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8"/>
  </bookViews>
  <sheets>
    <sheet name="表皮" sheetId="18" r:id="rId1"/>
    <sheet name="部门收支总体情况表1" sheetId="45" r:id="rId2"/>
    <sheet name="部门收入总体情况表2" sheetId="27" r:id="rId3"/>
    <sheet name="部门支出总体情况表3（按功能科目）" sheetId="28" r:id="rId4"/>
    <sheet name="财政拨款收支总体情况表4" sheetId="10" r:id="rId5"/>
    <sheet name="支出预算汇总表5（按部门经济科目）" sheetId="35" r:id="rId6"/>
    <sheet name="支出预算汇总表6（按政府经济科目）" sheetId="34" r:id="rId7"/>
    <sheet name="一般公共预算支出汇总表7（按部门经济分类）" sheetId="29" r:id="rId8"/>
    <sheet name="一般公共预算支出汇总表8（按政府经济科目）" sheetId="37" r:id="rId9"/>
    <sheet name="一般公共预算基本支出明细表9" sheetId="22" r:id="rId10"/>
    <sheet name="一般公共预算机关运行经费表10" sheetId="41" r:id="rId11"/>
    <sheet name="项目支出明细表11" sheetId="42" r:id="rId12"/>
    <sheet name="“三公”经费预算表12" sheetId="16" r:id="rId13"/>
    <sheet name="政府性基金收支明细表13" sheetId="44" r:id="rId14"/>
    <sheet name="政府采购项目支出明细表14" sheetId="14" r:id="rId15"/>
    <sheet name="政府购买服务项目支出明细表15" sheetId="15" r:id="rId16"/>
    <sheet name="绩效项目情况表" sheetId="46" r:id="rId17"/>
    <sheet name="基本支出明细18（部门经济分类）" sheetId="47" r:id="rId18"/>
    <sheet name="基本支出明细19（政府经济分类）" sheetId="48" r:id="rId19"/>
  </sheets>
  <definedNames>
    <definedName name="_xlnm.Print_Area" localSheetId="12">“三公”经费预算表12!$A$1:$E$14</definedName>
    <definedName name="_xlnm.Print_Area" localSheetId="0">表皮!$A$1:$A$5</definedName>
    <definedName name="_xlnm.Print_Area" localSheetId="2">部门收入总体情况表2!$A$1:$S$8</definedName>
    <definedName name="_xlnm.Print_Area" localSheetId="1">部门收支总体情况表1!$A$1:$H$44</definedName>
    <definedName name="_xlnm.Print_Area" localSheetId="3">'部门支出总体情况表3（按功能科目）'!$A$1:$U$14</definedName>
    <definedName name="_xlnm.Print_Area" localSheetId="4">财政拨款收支总体情况表4!$A$1:$K$13</definedName>
    <definedName name="_xlnm.Print_Area" localSheetId="11">项目支出明细表11!$A$1:$P$22</definedName>
    <definedName name="_xlnm.Print_Area" localSheetId="10">一般公共预算机关运行经费表10!$A$1:$Z$9</definedName>
    <definedName name="_xlnm.Print_Area" localSheetId="9">一般公共预算基本支出明细表9!$A$1:$Z$22</definedName>
    <definedName name="_xlnm.Print_Area" localSheetId="7">'一般公共预算支出汇总表7（按部门经济分类）'!$A$1:$T$22</definedName>
    <definedName name="_xlnm.Print_Area" localSheetId="8">'一般公共预算支出汇总表8（按政府经济科目）'!$A$1:$T$21</definedName>
    <definedName name="_xlnm.Print_Area" localSheetId="14">政府采购项目支出明细表14!$A$1:$M$14</definedName>
    <definedName name="_xlnm.Print_Area" localSheetId="15">政府购买服务项目支出明细表15!$A$1:$E$7</definedName>
    <definedName name="_xlnm.Print_Area" localSheetId="13">政府性基金收支明细表13!$A$1:$K$8</definedName>
    <definedName name="_xlnm.Print_Area" localSheetId="5">'支出预算汇总表5（按部门经济科目）'!$A$1:$R$38</definedName>
    <definedName name="_xlnm.Print_Area" localSheetId="6">'支出预算汇总表6（按政府经济科目）'!$A$1:$R$13</definedName>
    <definedName name="_xlnm.Print_Titles" localSheetId="12">“三公”经费预算表12!$1:$6</definedName>
    <definedName name="_xlnm.Print_Titles" localSheetId="0">表皮!$1:$5</definedName>
    <definedName name="_xlnm.Print_Titles" localSheetId="2">部门收入总体情况表2!$1:$6</definedName>
    <definedName name="_xlnm.Print_Titles" localSheetId="1">部门收支总体情况表1!$1:$5</definedName>
    <definedName name="_xlnm.Print_Titles" localSheetId="3">'部门支出总体情况表3（按功能科目）'!$1:$6</definedName>
    <definedName name="_xlnm.Print_Titles" localSheetId="4">财政拨款收支总体情况表4!$1:$6</definedName>
    <definedName name="_xlnm.Print_Titles" localSheetId="11">项目支出明细表11!$1:$6</definedName>
    <definedName name="_xlnm.Print_Titles" localSheetId="10">一般公共预算机关运行经费表10!$A:$D,一般公共预算机关运行经费表10!$1:$7</definedName>
    <definedName name="_xlnm.Print_Titles" localSheetId="9">一般公共预算基本支出明细表9!$1:$6</definedName>
    <definedName name="_xlnm.Print_Titles" localSheetId="7">'一般公共预算支出汇总表7（按部门经济分类）'!$1:$7</definedName>
    <definedName name="_xlnm.Print_Titles" localSheetId="8">'一般公共预算支出汇总表8（按政府经济科目）'!$1:$6</definedName>
    <definedName name="_xlnm.Print_Titles" localSheetId="14">政府采购项目支出明细表14!$1:$7</definedName>
    <definedName name="_xlnm.Print_Titles" localSheetId="15">政府购买服务项目支出明细表15!$1:$5</definedName>
    <definedName name="_xlnm.Print_Titles" localSheetId="13">政府性基金收支明细表13!$1:$6</definedName>
    <definedName name="_xlnm.Print_Titles" localSheetId="5">'支出预算汇总表5（按部门经济科目）'!$1:$6</definedName>
    <definedName name="_xlnm.Print_Titles" localSheetId="6">'支出预算汇总表6（按政府经济科目）'!$1:$6</definedName>
  </definedNames>
  <calcPr calcId="144525"/>
</workbook>
</file>

<file path=xl/sharedStrings.xml><?xml version="1.0" encoding="utf-8"?>
<sst xmlns="http://schemas.openxmlformats.org/spreadsheetml/2006/main" count="1060" uniqueCount="431">
  <si>
    <t xml:space="preserve"> </t>
  </si>
  <si>
    <t>地区名称</t>
  </si>
  <si>
    <t>北京市</t>
  </si>
  <si>
    <t>2020年市直各部门预算和"三公"经费预算公开表</t>
  </si>
  <si>
    <t>天津市</t>
  </si>
  <si>
    <t>河北省</t>
  </si>
  <si>
    <t>山西省</t>
  </si>
  <si>
    <t>内蒙古自治区</t>
  </si>
  <si>
    <t>部门收支总体情况表</t>
  </si>
  <si>
    <t>单位：千元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</si>
  <si>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</si>
  <si>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</si>
  <si>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</si>
  <si>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</si>
  <si>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</si>
  <si>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>项目（按政府经济分类）</t>
  </si>
  <si>
    <t>预算数</t>
  </si>
  <si>
    <t xml:space="preserve">项目（按功能分类） </t>
  </si>
  <si>
    <t>一、财政拨款</t>
  </si>
  <si>
    <t>一、基本支出</t>
  </si>
  <si>
    <t>机关工资福利支出</t>
  </si>
  <si>
    <t>一般公共服务支出</t>
  </si>
  <si>
    <t>二、纳入预算管理的行政事业性收费</t>
  </si>
  <si>
    <t>1、工资福利支出</t>
  </si>
  <si>
    <t>机关商品和服务支出</t>
  </si>
  <si>
    <t>外交支出</t>
  </si>
  <si>
    <t>三、纳入预算管理的政府性基金</t>
  </si>
  <si>
    <t>2、商品和服务支出（定额部分）</t>
  </si>
  <si>
    <t>机关资本性支出（一）</t>
  </si>
  <si>
    <t>国防支出</t>
  </si>
  <si>
    <t>四、纳入专户管理的非税收入</t>
  </si>
  <si>
    <t>3、对个人和家庭的补助</t>
  </si>
  <si>
    <t>机关资本性支出（二）</t>
  </si>
  <si>
    <t>公共安全支出</t>
  </si>
  <si>
    <t>五、专项收入</t>
  </si>
  <si>
    <t>二、项目支出</t>
  </si>
  <si>
    <t>对事业单位经常性补助</t>
  </si>
  <si>
    <t>教育支出</t>
  </si>
  <si>
    <t>六、罚没收入</t>
  </si>
  <si>
    <t>1、工资福利支出（项目）</t>
  </si>
  <si>
    <t>对事业单位资本性补助</t>
  </si>
  <si>
    <t>科学技术支出</t>
  </si>
  <si>
    <t>七、国有资产有偿使用收入</t>
  </si>
  <si>
    <t>2、商品和服务支出（项目）</t>
  </si>
  <si>
    <t>对企业补助</t>
  </si>
  <si>
    <t>文化旅游体育与传媒支出</t>
  </si>
  <si>
    <t>八、上级补助收入</t>
  </si>
  <si>
    <t>3、对个人和家庭的补助（项目）</t>
  </si>
  <si>
    <t>对企业资本性支出</t>
  </si>
  <si>
    <t>社会保障和就业支出</t>
  </si>
  <si>
    <t>九、债务收入</t>
  </si>
  <si>
    <t>4、债务利息及费用支出</t>
  </si>
  <si>
    <t>对个人和家庭的补助</t>
  </si>
  <si>
    <t>社会保险基金支出</t>
  </si>
  <si>
    <t>十、其他收入</t>
  </si>
  <si>
    <t>5、资本性支出（基本建设）</t>
  </si>
  <si>
    <t>对社会保障基金补助</t>
  </si>
  <si>
    <t>卫生健康支出</t>
  </si>
  <si>
    <t>6、资本性支出</t>
  </si>
  <si>
    <t>债务利息及费用支出</t>
  </si>
  <si>
    <t>节能环保支出</t>
  </si>
  <si>
    <t>7、对企业补助（基本建设）</t>
  </si>
  <si>
    <t>债务还本支出</t>
  </si>
  <si>
    <t>城乡社区支出</t>
  </si>
  <si>
    <t>8、对企业补助</t>
  </si>
  <si>
    <t>转移性支出</t>
  </si>
  <si>
    <t>农林水支出</t>
  </si>
  <si>
    <t>9、对社会保障基金补助</t>
  </si>
  <si>
    <t>预备费及预留</t>
  </si>
  <si>
    <t>交通运输支出</t>
  </si>
  <si>
    <t>10、其他支出</t>
  </si>
  <si>
    <t>其他支出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</si>
  <si>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</si>
  <si>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</si>
  <si>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</si>
  <si>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</si>
  <si>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</si>
  <si>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</si>
  <si>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</si>
  <si>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</si>
  <si>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</si>
  <si>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</si>
  <si>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债务付息支出</t>
  </si>
  <si>
    <t>债务发行费用支出</t>
  </si>
  <si>
    <t xml:space="preserve">本年收入出合计 </t>
  </si>
  <si>
    <t xml:space="preserve">本年支出合计 </t>
  </si>
  <si>
    <t>本年支出合计</t>
  </si>
  <si>
    <t>十三、上年结转</t>
  </si>
  <si>
    <t xml:space="preserve">    纳入预算管理的行政事业性收费结转</t>
  </si>
  <si>
    <t xml:space="preserve">    纳入预算管理的政府性基金结转</t>
  </si>
  <si>
    <t xml:space="preserve">    纳入专户管理的非税收入结转</t>
  </si>
  <si>
    <t xml:space="preserve">    专项收入结转</t>
  </si>
  <si>
    <t xml:space="preserve">    罚没收入结转</t>
  </si>
  <si>
    <t xml:space="preserve">    其他结转</t>
  </si>
  <si>
    <t xml:space="preserve">     收    入    总    计 </t>
  </si>
  <si>
    <t xml:space="preserve">  支    出    总    计 </t>
  </si>
  <si>
    <t xml:space="preserve">         支    出    总    计 </t>
  </si>
  <si>
    <t>预算02表</t>
  </si>
  <si>
    <t>部门收入总体情况表</t>
  </si>
  <si>
    <t>单位</t>
  </si>
  <si>
    <t>合计</t>
  </si>
  <si>
    <t>财政拨款</t>
  </si>
  <si>
    <t>纳入预算管理的行政事业性收费</t>
  </si>
  <si>
    <t>纳入预算管理的政府性基金</t>
  </si>
  <si>
    <t>纳入专户管理的非税收入</t>
  </si>
  <si>
    <t>专项收入</t>
  </si>
  <si>
    <t>罚没收入</t>
  </si>
  <si>
    <t>国有资源有偿使用收入</t>
  </si>
  <si>
    <t>上级补助收入</t>
  </si>
  <si>
    <t>债务收入</t>
  </si>
  <si>
    <t>其他收入</t>
  </si>
  <si>
    <t>纳入预算管理的行政事业性收费结转</t>
  </si>
  <si>
    <t>纳入预算管理的政府性基金结转</t>
  </si>
  <si>
    <t>纳入专户管理的非税收入结转</t>
  </si>
  <si>
    <t>专项收入结转</t>
  </si>
  <si>
    <t>罚没收入结转</t>
  </si>
  <si>
    <t>其他结转</t>
  </si>
  <si>
    <t>**</t>
  </si>
  <si>
    <t>辽阳市不动产登记中心</t>
  </si>
  <si>
    <t>预算03表</t>
  </si>
  <si>
    <t>部门支出总体情况表（按功能科目）</t>
  </si>
  <si>
    <t>科目编码</t>
  </si>
  <si>
    <t>单位/科目</t>
  </si>
  <si>
    <t>国有资产有偿使用收入</t>
  </si>
  <si>
    <t>纳入预算管理的行政事业性收费结</t>
  </si>
  <si>
    <t>类</t>
  </si>
  <si>
    <t>款</t>
  </si>
  <si>
    <t>项</t>
  </si>
  <si>
    <t>1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</si>
  <si>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</si>
  <si>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</si>
  <si>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</si>
  <si>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</si>
  <si>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</si>
  <si>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210</t>
  </si>
  <si>
    <t>11</t>
  </si>
  <si>
    <t xml:space="preserve">  事业单位医疗</t>
  </si>
  <si>
    <t>221</t>
  </si>
  <si>
    <t>01</t>
  </si>
  <si>
    <t xml:space="preserve">  住房公积金</t>
  </si>
  <si>
    <t>03</t>
  </si>
  <si>
    <t xml:space="preserve">  住房公积金管理</t>
  </si>
  <si>
    <t>99</t>
  </si>
  <si>
    <t xml:space="preserve">  其他城乡社区住宅支出</t>
  </si>
  <si>
    <t>预算04表</t>
  </si>
  <si>
    <t>财政拨款收支总体情况表</t>
  </si>
  <si>
    <t>单位名称</t>
  </si>
  <si>
    <t>财政拨款收入</t>
  </si>
  <si>
    <t>科目名称</t>
  </si>
  <si>
    <t>合  计</t>
  </si>
  <si>
    <t>工资福利支出</t>
  </si>
  <si>
    <t>商品和服务支出（公用部分）</t>
  </si>
  <si>
    <t>项目支出</t>
  </si>
  <si>
    <t>2</t>
  </si>
  <si>
    <t>3</t>
  </si>
  <si>
    <t>4</t>
  </si>
  <si>
    <t>5</t>
  </si>
  <si>
    <t xml:space="preserve">  </t>
  </si>
  <si>
    <t>事业单位离退休</t>
  </si>
  <si>
    <t>机关事业单位基本养老保险缴费支出</t>
  </si>
  <si>
    <t>事业单位医疗</t>
  </si>
  <si>
    <t>住房公积金</t>
  </si>
  <si>
    <t>其他城乡社区住宅支出</t>
  </si>
  <si>
    <t>预算05表</t>
  </si>
  <si>
    <t>支出预算汇总表（按部门经济科目）</t>
  </si>
  <si>
    <t>经济科目类/经济科目款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</si>
  <si>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</si>
  <si>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</si>
  <si>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</si>
  <si>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</si>
  <si>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</si>
  <si>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</si>
  <si>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</si>
  <si>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</si>
  <si>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</si>
  <si>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</si>
  <si>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</si>
  <si>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</si>
  <si>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</si>
  <si>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</si>
  <si>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</si>
  <si>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</si>
  <si>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</si>
  <si>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</si>
  <si>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</si>
  <si>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培训费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</si>
  <si>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</si>
  <si>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</si>
  <si>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</si>
  <si>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</si>
  <si>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</si>
  <si>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</si>
  <si>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</si>
  <si>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</t>
  </si>
  <si>
    <t>预算06表</t>
  </si>
  <si>
    <t>支出预算汇总表（按政府经济科目）</t>
  </si>
  <si>
    <t>单位/政府科目</t>
  </si>
  <si>
    <t xml:space="preserve">  工资福利支出</t>
  </si>
  <si>
    <t xml:space="preserve">  商品和服务支出</t>
  </si>
  <si>
    <t xml:space="preserve">  离退休费</t>
  </si>
  <si>
    <t xml:space="preserve">  其他对个人和家庭补助</t>
  </si>
  <si>
    <t>预算07表</t>
  </si>
  <si>
    <t>一般公共预算支出总体情况表（按部门经济分类）</t>
  </si>
  <si>
    <t>合   计</t>
  </si>
  <si>
    <t>基本支出</t>
  </si>
  <si>
    <t>小计</t>
  </si>
  <si>
    <t>工资福利支出（项目）</t>
  </si>
  <si>
    <t>商品和服务支出（项目）</t>
  </si>
  <si>
    <t>对个人和家庭的补助（项目）</t>
  </si>
  <si>
    <t>资本性支出（基本建设）</t>
  </si>
  <si>
    <t>资本性支出</t>
  </si>
  <si>
    <t>对企业补助（基本建设）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</si>
  <si>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</si>
  <si>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</si>
  <si>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</si>
  <si>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</si>
  <si>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</si>
  <si>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</si>
  <si>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</si>
  <si>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</si>
  <si>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</si>
  <si>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</si>
  <si>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 xml:space="preserve">  社会保障和就业支出</t>
  </si>
  <si>
    <t xml:space="preserve">    行政事业单位养老支出</t>
  </si>
  <si>
    <t xml:space="preserve">  208</t>
  </si>
  <si>
    <t xml:space="preserve">  05</t>
  </si>
  <si>
    <t xml:space="preserve">      事业单位离退休</t>
  </si>
  <si>
    <t xml:space="preserve">      机关事业单位基本养老保险缴费支出</t>
  </si>
  <si>
    <t xml:space="preserve">  卫生健康支出</t>
  </si>
  <si>
    <t xml:space="preserve">    行政事业单位医疗</t>
  </si>
  <si>
    <t xml:space="preserve">  210</t>
  </si>
  <si>
    <t xml:space="preserve">  11</t>
  </si>
  <si>
    <t xml:space="preserve">      事业单位医疗</t>
  </si>
  <si>
    <t xml:space="preserve">  住房保障支出</t>
  </si>
  <si>
    <t xml:space="preserve">    住房改革支出</t>
  </si>
  <si>
    <t xml:space="preserve">  221</t>
  </si>
  <si>
    <t xml:space="preserve">  02</t>
  </si>
  <si>
    <t xml:space="preserve">      住房公积金</t>
  </si>
  <si>
    <t xml:space="preserve">    城乡社区住宅</t>
  </si>
  <si>
    <t xml:space="preserve">  03</t>
  </si>
  <si>
    <t xml:space="preserve">      住房公积金管理</t>
  </si>
  <si>
    <t xml:space="preserve">      其他城乡社区住宅支出</t>
  </si>
  <si>
    <t>预算08表</t>
  </si>
  <si>
    <t>一般公共预算支出总体情况表（按政府经济科目）</t>
  </si>
  <si>
    <t>机关资本性支出(一)</t>
  </si>
  <si>
    <t>机关资本性支出(二)</t>
  </si>
  <si>
    <t>预算09表</t>
  </si>
  <si>
    <t>一般公共预算基本支出明细表</t>
  </si>
  <si>
    <t>总计</t>
  </si>
  <si>
    <t>商品和服务支出（定额部分）</t>
  </si>
  <si>
    <t>国有资源（资产）有偿使用收入</t>
  </si>
  <si>
    <t>其他收入（含上年结转）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</si>
  <si>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</si>
  <si>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预算10表</t>
  </si>
  <si>
    <t>一般公共预算机关运行经费表</t>
  </si>
  <si>
    <t>资金由单位直接支付项目</t>
  </si>
  <si>
    <t>取暖费</t>
  </si>
  <si>
    <t>租赁费</t>
  </si>
  <si>
    <t>培训费</t>
  </si>
  <si>
    <t>劳务费</t>
  </si>
  <si>
    <t>工会会费</t>
  </si>
  <si>
    <t>统筹福利费</t>
  </si>
  <si>
    <t>公务用车运行维护费</t>
  </si>
  <si>
    <t>其他交通费用</t>
  </si>
  <si>
    <t>其他公用离退休部分</t>
  </si>
  <si>
    <t>其他商品和服务支出</t>
  </si>
  <si>
    <t>办公费</t>
  </si>
  <si>
    <t>水费</t>
  </si>
  <si>
    <t>电费</t>
  </si>
  <si>
    <t>邮电费</t>
  </si>
  <si>
    <t>物业管理费</t>
  </si>
  <si>
    <t>差旅费</t>
  </si>
  <si>
    <t>维修（护）费</t>
  </si>
  <si>
    <t>公务接待费</t>
  </si>
  <si>
    <t>单位留用福利费</t>
  </si>
  <si>
    <t>其他</t>
  </si>
  <si>
    <t>17</t>
  </si>
  <si>
    <t>18</t>
  </si>
  <si>
    <t>19</t>
  </si>
  <si>
    <t>20</t>
  </si>
  <si>
    <t>21</t>
  </si>
  <si>
    <t>22</t>
  </si>
  <si>
    <t>预算11表</t>
  </si>
  <si>
    <t>项目支出预算明细表</t>
  </si>
  <si>
    <t>项目名称</t>
  </si>
  <si>
    <t>项目内容</t>
  </si>
  <si>
    <t>非税收入</t>
  </si>
  <si>
    <t>上级补助收入等其他收入（含上年结转）</t>
  </si>
  <si>
    <t>12329短信平台短信费</t>
  </si>
  <si>
    <t>由省联通公司给缴存人、借款人发送缴存、变更、贷款等信息每条0.073元，每月15万条，0.073x150000x12=131400元。</t>
  </si>
  <si>
    <t>各种材料印刷费</t>
  </si>
  <si>
    <t>1、档案盒制作费用32000元（盒制作费每个8元，年用量3000个，计8元/个x3000个＝24000元）；
2、两联压感纸质，对公所有业务使用，按现有缴款户3000户，每月需要两联，每联0.6元，0.6元/联x3000户x12个月＝43200元，加上10%损耗，共计47520元。
3、四联存放感纸，支取住房公积金业务使用，每年支取人数20000人，每联1元，计0.8元/x20000=16000元,加上10%损耗,共计17600元;
4、委托收款凭证，对公使用（转达入、转达出、日结单和日结汇总，前台共30人及财务科1人负责此项工作，全年计10联x31人x1元/联x250天=77500元，加上10%损耗，计85250元。；
5、其他各种业务表格20000元。
共计194400元。</t>
  </si>
  <si>
    <t>宣传费</t>
  </si>
  <si>
    <t>1、营业厅日常政策宣传150000元（6个办事处日平均流动量  文圣150人次、白塔190人次、辽化90人次、辽阳县50人次、灯塔50人次、弓长岭40人次  570人次，单位资金、信贷宣传达室手册每本2元，考虑定向及重复往返情况每天按300人计算 300x2x250);2、辽阳日报年中和年底2次信息披露，每次3000元，共计6000元；3、在各媒本宣传、推广公积金业务20000元。 共计176000元。</t>
  </si>
  <si>
    <t>业务培训费</t>
  </si>
  <si>
    <t>组织全市各个缴存单位进行住房公积金业务培训会150000元，全市缴存单位3000户，每人次50元。</t>
  </si>
  <si>
    <t>贷款抵押登记费</t>
  </si>
  <si>
    <t>根据国家住建厅要求，住房公积金支付贷款户的80元担保费，（80元x3000户）共计240000元</t>
  </si>
  <si>
    <t>工装</t>
  </si>
  <si>
    <t>47人+41人=88人x1400元/人（冬装）=123200元。</t>
  </si>
  <si>
    <t>软件及系统维护费</t>
  </si>
  <si>
    <t>1、个人报税数据平台年维护费15万元；2、公积金系统异地备份年维护费30万元；3、公积金系统年维护费45万元；4、公积金系统安全等级保护鉴定费14万元；5、公积金系统安全等级保护年服务费33万元。</t>
  </si>
  <si>
    <t>设备购置</t>
  </si>
  <si>
    <t>1、机房ＵＰＳ电池更换256块，每块1000元，合计256000元（原电池组已使用4年，出现报警现象）　　2、公积金系统安全等级保护硬件设备等2204000元　　3、公积金单位网厅密钥500个，每个200元，合计100000元（无偿给全市缴存单位使用）　　4、征信查询机6台，每台80000元　　合计480000元（6个办事处各1台）</t>
  </si>
  <si>
    <t>公积金系统余款</t>
  </si>
  <si>
    <t>公积金系统2017年11月招标合同金额849.85万元，已分两次支付763万元，余款86.85万元，当年预算905万元，2018年末未使用资金已调减，剩余余款需支付。</t>
  </si>
  <si>
    <t>不动产综合服务平台建设</t>
  </si>
  <si>
    <t>不动产综合数据中心　50万元；信息交换中心　50万元；不动产综合业务平台100万元；信息交换中心20万元；网上不动产综合服务大厅100万元；商品房网签网备系统更换及接口建设80万元；维修资金系统更换及接口建设　40万元；税收交易登记一体化系统建设（评估、楼盘共享）100万元；不动产抵押银行信贷一体化系统建设60万元；公积金抵押信贷一体化系统建设30万元；应急移动登记平台20万元；档案数字化（登记、交易、网签等）110万元；权籍调查信息获取40万元；软件运维及驻场45万元；数据异（本）地容灾备份80万元　　共计925万元。</t>
  </si>
  <si>
    <t>不动产登记系统运维费及评估系统服务费</t>
  </si>
  <si>
    <t>不动产登记系统运维费是驻场具备开发能力人员2名　　20万元/年；评估系统服务费10万元/年　共计30万元/年</t>
  </si>
  <si>
    <t>不动产权籍出图费</t>
  </si>
  <si>
    <t>办理不动产登记业务需要对每户房屋出具平面图及土地占用情况图，需要由专业部门对不动产单元进行土地实地勘察及丈量，每年按业务总量计付土地勘察费50万元。</t>
  </si>
  <si>
    <t>测绘公司在编的从事不动产登记业务工作的人员工资</t>
  </si>
  <si>
    <t>由于混岗工作，原测绘公司20名人员现从事不动产登记业务工作，才补充岗位人员不足的现象，现申请20名测绘人员工资全年692280元，年五险一金299031.6元，共计991311.6元。</t>
  </si>
  <si>
    <t>办证耗材</t>
  </si>
  <si>
    <t>1.不动产权证6万本 3.3元/本 19.8万元；不动产登记证明2万本 0.87元/本 1.74万元；小计21.54万元。2.打印耗材55.5万元（硒鼓1500个370元/个55.5万元）。3.档案管理12.3万元（档案盒5000个×5.8元＝2.9万元，档案袋5万个×1.8元/个＝9万元，其他0.4万元）4、业务用纸18万元（纸900箱　200元/箱　计18万元）5.印刷费15万元（无房证明、查询申请书、便民服务单、大厅导引图、询问笔录）6.维修基金业务13万元　专用收据、凭证皮、专用表单、档案盒 8万元；维修资金政策宣传费5万元（折叠宣传单１元／份3万份；宣传板报20元/套1000套）7.大厅四个复印机墨盒1万元（20个×500元）8.维修费9万元（柴油发电机油费、维修费 5万元；叫号机、监控、显示屏维修费4万元）。9、财务系统维护费1万元、打印机维护2万元、自助办理系统维护费3万元；维修资金系统维护5万元合计11万元.</t>
  </si>
  <si>
    <t>预算12表</t>
  </si>
  <si>
    <t>2020年"三公"经费预算汇总表</t>
  </si>
  <si>
    <t>项目</t>
  </si>
  <si>
    <t>2020年</t>
  </si>
  <si>
    <t>2019年</t>
  </si>
  <si>
    <t>2020年比2019年</t>
  </si>
  <si>
    <t>增减额</t>
  </si>
  <si>
    <t>增减%</t>
  </si>
  <si>
    <t>一、因公出国（境）费用</t>
  </si>
  <si>
    <t>二、公务接待费</t>
  </si>
  <si>
    <t>三、公务用车费购置和运行费</t>
  </si>
  <si>
    <t xml:space="preserve">    其中：1.公务用车维护费</t>
  </si>
  <si>
    <t xml:space="preserve">          2.公务用车购置费</t>
  </si>
  <si>
    <t xml:space="preserve">           "三公"经费预算合计</t>
  </si>
  <si>
    <t>预算13表</t>
  </si>
  <si>
    <t>纳入预算管理的政府性基金收支总体情况表</t>
  </si>
  <si>
    <t>纳入预算管理的政府性基金收入</t>
  </si>
  <si>
    <t>预算14表</t>
  </si>
  <si>
    <r>
      <rPr>
        <b/>
        <sz val="16"/>
        <rFont val="宋体"/>
        <charset val="134"/>
      </rPr>
      <t>政府采购项</t>
    </r>
    <r>
      <rPr>
        <b/>
        <sz val="16"/>
        <rFont val="宋体"/>
        <charset val="134"/>
      </rPr>
      <t>目</t>
    </r>
    <r>
      <rPr>
        <b/>
        <sz val="16"/>
        <rFont val="宋体"/>
        <charset val="134"/>
      </rPr>
      <t>支出</t>
    </r>
    <r>
      <rPr>
        <b/>
        <sz val="16"/>
        <rFont val="宋体"/>
        <charset val="134"/>
      </rPr>
      <t>预算明</t>
    </r>
    <r>
      <rPr>
        <b/>
        <sz val="16"/>
        <rFont val="宋体"/>
        <charset val="134"/>
      </rPr>
      <t>细</t>
    </r>
    <r>
      <rPr>
        <b/>
        <sz val="16"/>
        <rFont val="宋体"/>
        <charset val="134"/>
      </rPr>
      <t>表</t>
    </r>
  </si>
  <si>
    <t>资金来源</t>
  </si>
  <si>
    <t>采购项目</t>
  </si>
  <si>
    <t>采购目录</t>
  </si>
  <si>
    <t>经济科目</t>
  </si>
  <si>
    <t>财政部门安排的预算拨款</t>
  </si>
  <si>
    <t>纳入预算管理的行政事业性收费安排的拨款</t>
  </si>
  <si>
    <t>纳入预算管理的政府性基金安排的拨款</t>
  </si>
  <si>
    <t>纳入专户管理的非税收入安排的拨款</t>
  </si>
  <si>
    <t>车辆保险</t>
  </si>
  <si>
    <t>车辆保险费</t>
  </si>
  <si>
    <t>信息技术、信息管理软件的开发设计</t>
  </si>
  <si>
    <t>预算15表</t>
  </si>
  <si>
    <t>政府购买服务项目支出预算明细表</t>
  </si>
  <si>
    <t>购买服务项目名称</t>
  </si>
  <si>
    <t>对应指导目录名称（三级目录代码名称）</t>
  </si>
  <si>
    <t>预算金额</t>
  </si>
  <si>
    <r>
      <rPr>
        <sz val="11"/>
        <color theme="1"/>
        <rFont val="宋体"/>
        <charset val="134"/>
      </rPr>
      <t>预算1</t>
    </r>
    <r>
      <rPr>
        <sz val="11"/>
        <color theme="1"/>
        <rFont val="宋体"/>
        <charset val="134"/>
      </rPr>
      <t>6表</t>
    </r>
  </si>
  <si>
    <t>预算项目绩效目标表</t>
  </si>
  <si>
    <t>是否绩效项目</t>
  </si>
  <si>
    <t>项目绩效长期目标</t>
  </si>
  <si>
    <t>项目绩效年度目标</t>
  </si>
  <si>
    <t>资金合计</t>
  </si>
  <si>
    <t>辽阳市不动产登记中心（全额）</t>
  </si>
  <si>
    <t>是</t>
  </si>
  <si>
    <t>不动产登记系统运维费20万元/年，评估系统服务费10万元/年  共计30万元/年</t>
  </si>
  <si>
    <t>不动产登记系统在运行过程中会遇到信息处理的各种问题，现有的登记信息系统与银行、税务、公积金进行专线传输信息并理业务，在多综复杂的网线连接状态下，需要系统运营商驻场指导并维护，以确保登记业务的顺利开展。</t>
  </si>
  <si>
    <t>每年办理不动产登记8万件左右，如此的的数量离不开系统运程的保障。</t>
  </si>
  <si>
    <t>办理不动产登记业务需要对每户房屋出具平面图及土地占用情况图，需要专业部门对不动产单元进行土地实地勘察及丈量，每年按业务总量计付土地勘察费50万元。按20%压减核定40万元。</t>
  </si>
  <si>
    <t>按全年6万件的工作量，需要对6万户房屋进行土地勘察及测量，所以需要土地勘察部门对每户单元进行出具勘察报告，并出具房屋及土地平面图附于不动产证上。</t>
  </si>
  <si>
    <t>否</t>
  </si>
  <si>
    <t>由于混岗工作，原测绘公司20名人员现从事不动产登记业务工作，才补充岗位人员不足的现象，现申请20名测绘人员工资全年692280元，年五险一金299031.6元，共计991311.6元</t>
  </si>
  <si>
    <t>每年完成6万件的工作量</t>
  </si>
  <si>
    <t>辽阳市不动产登记中心（专户）</t>
  </si>
  <si>
    <t>1、档案盒制作费用24000元（盒制作费每个8元，年用量3000个，计8*3000=24000元）；2、两联压感纸质，对公所有业务使用，按现有缴款户3000户，每月需要两联，每联0.6元，0.6*3000*12个月=43200元，加上10%损耗，共计47520元；3、四联存放感纸，支取住房公积金业务使用，每年支取人数20000人，每联0.8元，计0.8*20000=16000元，加上10%损耗，共计17600元；4、委托收款凭证，对公使用（转入、转出、日结单和日结汇总，前台共30人及财务科1人负责此项工作，全年计10联*31人*1元*250天=77500元，加上10%损耗，计85250元；5、其他各种业务表格20000元。共计194400元。</t>
  </si>
  <si>
    <t>住房公积金各办事处前台业务需求，其中包括提取公积金、缴存公积金、住房公积金贷款业务的各类表格均需印刷。</t>
  </si>
  <si>
    <t>完成全年目标</t>
  </si>
  <si>
    <t>1、营业厅日常政策宣传150000元（6个办事处日平均流动量文圣150人次、白塔190人次、辽化90人次、辽阳县50人次、灯塔50人次、弓长岭40人次，共570人次。单位资金、信贷宣传手册每本2元，考虑定向及重复往返情况每天按300人计算 300*2*250）；2、辽阳日报年中和年底2次信息披露，每次3000元，共计6000元；3、在各媒体宣传、推广公积金业务20000元。共计176000元，按20%压减核定141000元。</t>
  </si>
  <si>
    <t>住房公积金面对广大缴存户，需要实时对外宣传政策及新文件精神，定期印刷政策宣传材料。</t>
  </si>
  <si>
    <t>1、机房UPS电池更换256块，每块1000元，合计256000元（元电池组已使用4年，出现报警现象）。2、公积金单位网厅密钥500个，每个200元，合计100000元（无偿给全市缴存单位使用）3、征信查询机6台，每台80000元。合计480000元（6个办事处各一台）合计83.6万元</t>
  </si>
  <si>
    <t>为保证系统正常运行，业务有序开展，需定期购买设备，补充不足及更换老旧设备。</t>
  </si>
  <si>
    <t>运行新系统上线后，需配套上线相应系统，保障正常业务开展，保证系统安全运行。</t>
  </si>
  <si>
    <t>不动产综合数据中心50万元，信息交换中心50万元，不动产综合业务平台100万元，信息交换中心20万元，网上不动产综合业务服务大厅100万元，商品房网签网备系统更换及接口建设80万元，维修资金系统更换及接口建设40万；税收交易登记一体化系统建设100万元；不动产抵押银行信贷一体化系统建设60万元；公积金抵押信贷一体化系统建设30万元；应急移动登记平台20万元；档案数字化110万元；权籍调查信息获取40万元；软件运维及驻场45万元；数据异（本）地容灾备份80万元；共计925万元。</t>
  </si>
  <si>
    <t>公积金系统2017年11月招标合同余额849.85万元，已分两次支付763万元，余款86.85万元，当年预算905万元，2018年末未使用资金已调减，剩余余款需支付</t>
  </si>
  <si>
    <t>组织全市各个缴存单位进行住房公积金业务培训会150000元，全市缴存单位3000户，每人次50元，按压减20%核定12万元。</t>
  </si>
  <si>
    <t>新系统上线后，需进行业务培训。</t>
  </si>
  <si>
    <t>按照1800元/人标准，2019年94人补上年每人300元，2.82万元。175人2019年服装款31.5万元，已付19.73万元，2020年应付11.77万元。合计14.59万元。</t>
  </si>
  <si>
    <t>每年制作一次工装，新职工随时补充。</t>
  </si>
  <si>
    <t>全年完成88人，每人1400元。共计123200元。</t>
  </si>
  <si>
    <t>由省联通公司给缴存人、借款人发送缴存、变更、贷款等信息每条0.073元，每月15万条，0.073*150000*12=131400元。</t>
  </si>
  <si>
    <t>光纤租用费、运营费。根据住房和城乡建设部下文《关于开通12329住房公积金热线的通知》，其主要目的是为了提高住房公积金管理效率和服务水平，增强住房公积金管理工作透明度，加强社会监督，切实维护缴存职工合法权益。</t>
  </si>
  <si>
    <t>根据国家住建厅要求，住房公积金支付贷款户的80元担保费。（80元*3000户）共计240000元</t>
  </si>
  <si>
    <t>住建厅要求改费用为登记权利人一方承担</t>
  </si>
  <si>
    <r>
      <rPr>
        <sz val="11"/>
        <color theme="1"/>
        <rFont val="宋体"/>
        <charset val="134"/>
      </rPr>
      <t>参考《关于批复2</t>
    </r>
    <r>
      <rPr>
        <sz val="11"/>
        <color theme="1"/>
        <rFont val="宋体"/>
        <charset val="134"/>
      </rPr>
      <t>020年市本级项目绩效目标的通知》中批复的绩效项目填写，项目内容、项目绩效长期目标、项目绩效年度目标要完整认真填写。</t>
    </r>
  </si>
  <si>
    <t>一般公共预算基本支出预算明细表（部门经济分类）</t>
  </si>
  <si>
    <t>单位/部门科目</t>
  </si>
  <si>
    <t>自然资源和生态环境科</t>
  </si>
  <si>
    <t xml:space="preserve">  辽阳市不动产登记中心</t>
  </si>
  <si>
    <t xml:space="preserve">    辽阳市不动产登记中心（全额）</t>
  </si>
  <si>
    <t xml:space="preserve">      工资福利支出</t>
  </si>
  <si>
    <t xml:space="preserve">        基本工资</t>
  </si>
  <si>
    <t xml:space="preserve">        津贴补贴</t>
  </si>
  <si>
    <t xml:space="preserve">        奖金</t>
  </si>
  <si>
    <t xml:space="preserve">        绩效工资</t>
  </si>
  <si>
    <t xml:space="preserve">        机关事业单位基本养老保险缴费</t>
  </si>
  <si>
    <t xml:space="preserve">        职工基本医疗保险缴费</t>
  </si>
  <si>
    <t xml:space="preserve">        公务员医疗补助缴费</t>
  </si>
  <si>
    <t xml:space="preserve">        其他社会保障缴费</t>
  </si>
  <si>
    <t xml:space="preserve">        住房公积金</t>
  </si>
  <si>
    <t xml:space="preserve">        其他工资福利支出</t>
  </si>
  <si>
    <t xml:space="preserve">      商品和服务支出</t>
  </si>
  <si>
    <t xml:space="preserve">        办公费</t>
  </si>
  <si>
    <t xml:space="preserve">        水费</t>
  </si>
  <si>
    <t xml:space="preserve">        电费</t>
  </si>
  <si>
    <t xml:space="preserve">        邮电费</t>
  </si>
  <si>
    <t xml:space="preserve">        取暖费</t>
  </si>
  <si>
    <t xml:space="preserve">        物业管理费</t>
  </si>
  <si>
    <t xml:space="preserve">        差旅费</t>
  </si>
  <si>
    <t xml:space="preserve">        维修(护)费</t>
  </si>
  <si>
    <t xml:space="preserve">        租赁费</t>
  </si>
  <si>
    <t xml:space="preserve">        培训费</t>
  </si>
  <si>
    <t xml:space="preserve">        劳务费</t>
  </si>
  <si>
    <t xml:space="preserve">        工会经费</t>
  </si>
  <si>
    <t xml:space="preserve">        福利费</t>
  </si>
  <si>
    <t xml:space="preserve">        公务用车运行维护费</t>
  </si>
  <si>
    <t xml:space="preserve">        其他交通费用</t>
  </si>
  <si>
    <t xml:space="preserve">        其他商品和服务支出</t>
  </si>
  <si>
    <t xml:space="preserve">      对个人和家庭的补助</t>
  </si>
  <si>
    <t xml:space="preserve">        退休费</t>
  </si>
  <si>
    <t xml:space="preserve">        其他对个人和家庭的补助</t>
  </si>
  <si>
    <t xml:space="preserve">    辽阳市不动产登记中心（专户）</t>
  </si>
  <si>
    <t>一般公共预算基本支出预算明细表（政府经济分类）</t>
  </si>
  <si>
    <t xml:space="preserve">      对事业单位经常性补助</t>
  </si>
  <si>
    <t xml:space="preserve">        工资福利支出</t>
  </si>
  <si>
    <t xml:space="preserve">        商品和服务支出</t>
  </si>
  <si>
    <t xml:space="preserve">        离退休费</t>
  </si>
  <si>
    <t xml:space="preserve">        其他对个人和家庭补助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</si>
</sst>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178" formatCode="#,##0.00_ "/>
    <numFmt numFmtId="43" formatCode="_ * #,##0.00_ ;_ * \-#,##0.00_ ;_ * &quot;-&quot;??_ ;_ @_ "/>
    <numFmt numFmtId="41" formatCode="_ * #,##0_ ;_ * \-#,##0_ ;_ * &quot;-&quot;_ ;_ @_ "/>
    <numFmt numFmtId="179" formatCode="* #,##0.00;* \-#,##0.00;* &quot;&quot;??;@"/>
    <numFmt numFmtId="180" formatCode="0_);[Red]\(0\)"/>
    <numFmt numFmtId="181" formatCode="0.00_);[Red]\(0.00\)"/>
    <numFmt numFmtId="182" formatCode="* #,##0.0;* \-#,##0.0;* &quot;&quot;??;@"/>
    <numFmt numFmtId="183" formatCode="#,##0.00_ ;[Red]\-#,##0.00\ "/>
  </numFmts>
  <fonts count="50">
    <font>
      <sz val="11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Trial"/>
      <charset val="134"/>
    </font>
    <font>
      <sz val="18"/>
      <name val="黑体"/>
      <charset val="134"/>
    </font>
    <font>
      <sz val="16"/>
      <name val="楷体_GB2312"/>
      <charset val="134"/>
    </font>
    <font>
      <sz val="24"/>
      <name val="黑体"/>
      <charset val="134"/>
    </font>
    <font>
      <sz val="48"/>
      <name val="黑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等线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7" fillId="0" borderId="0"/>
    <xf numFmtId="0" fontId="2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9" borderId="15" applyNumberFormat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28" fillId="21" borderId="19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48" fillId="37" borderId="22" applyNumberFormat="0" applyAlignment="0" applyProtection="0">
      <alignment vertical="center"/>
    </xf>
    <xf numFmtId="0" fontId="17" fillId="0" borderId="0"/>
    <xf numFmtId="0" fontId="24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0" borderId="0"/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0" borderId="0"/>
    <xf numFmtId="0" fontId="33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0" borderId="0"/>
    <xf numFmtId="0" fontId="29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38" applyNumberFormat="1" applyFont="1" applyFill="1" applyBorder="1" applyAlignment="1">
      <alignment horizontal="center" vertical="center" wrapText="1"/>
    </xf>
    <xf numFmtId="0" fontId="3" fillId="0" borderId="1" xfId="38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/>
    <xf numFmtId="0" fontId="2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2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12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117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103" applyAlignment="1">
      <alignment horizontal="centerContinuous" vertical="center"/>
    </xf>
    <xf numFmtId="0" fontId="2" fillId="0" borderId="0" xfId="103" applyNumberFormat="1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6" fillId="0" borderId="0" xfId="103" applyFill="1"/>
    <xf numFmtId="0" fontId="6" fillId="0" borderId="0" xfId="103"/>
    <xf numFmtId="2" fontId="1" fillId="0" borderId="0" xfId="103" applyNumberFormat="1" applyFont="1" applyFill="1" applyAlignment="1" applyProtection="1">
      <alignment horizontal="centerContinuous" vertical="center"/>
    </xf>
    <xf numFmtId="2" fontId="1" fillId="3" borderId="0" xfId="103" applyNumberFormat="1" applyFont="1" applyFill="1" applyAlignment="1" applyProtection="1">
      <alignment horizontal="centerContinuous" vertical="center"/>
    </xf>
    <xf numFmtId="49" fontId="2" fillId="0" borderId="0" xfId="103" applyNumberFormat="1" applyFont="1" applyFill="1" applyAlignment="1" applyProtection="1">
      <alignment horizontal="left" vertical="center"/>
    </xf>
    <xf numFmtId="177" fontId="2" fillId="0" borderId="0" xfId="103" applyNumberFormat="1" applyFont="1" applyFill="1" applyAlignment="1" applyProtection="1">
      <alignment horizontal="center" vertical="center"/>
    </xf>
    <xf numFmtId="177" fontId="2" fillId="0" borderId="0" xfId="103" applyNumberFormat="1" applyFont="1" applyFill="1" applyAlignment="1" applyProtection="1">
      <alignment horizontal="right" vertical="center"/>
    </xf>
    <xf numFmtId="177" fontId="9" fillId="0" borderId="0" xfId="103" applyNumberFormat="1" applyFont="1" applyFill="1" applyAlignment="1" applyProtection="1">
      <alignment vertical="center"/>
    </xf>
    <xf numFmtId="49" fontId="2" fillId="3" borderId="1" xfId="103" applyNumberFormat="1" applyFont="1" applyFill="1" applyBorder="1" applyAlignment="1" applyProtection="1">
      <alignment horizontal="center" vertical="center" wrapText="1"/>
    </xf>
    <xf numFmtId="49" fontId="2" fillId="3" borderId="1" xfId="103" applyNumberFormat="1" applyFont="1" applyFill="1" applyBorder="1" applyAlignment="1" applyProtection="1">
      <alignment horizontal="centerContinuous" vertical="center"/>
    </xf>
    <xf numFmtId="177" fontId="2" fillId="0" borderId="1" xfId="103" applyNumberFormat="1" applyFont="1" applyFill="1" applyBorder="1" applyAlignment="1" applyProtection="1">
      <alignment horizontal="centerContinuous" vertical="center"/>
    </xf>
    <xf numFmtId="0" fontId="2" fillId="0" borderId="1" xfId="103" applyNumberFormat="1" applyFont="1" applyFill="1" applyBorder="1" applyAlignment="1" applyProtection="1">
      <alignment horizontal="centerContinuous" vertical="center"/>
    </xf>
    <xf numFmtId="0" fontId="2" fillId="0" borderId="2" xfId="103" applyNumberFormat="1" applyFont="1" applyFill="1" applyBorder="1" applyAlignment="1" applyProtection="1">
      <alignment horizontal="centerContinuous" vertical="center"/>
    </xf>
    <xf numFmtId="177" fontId="2" fillId="0" borderId="1" xfId="103" applyNumberFormat="1" applyFont="1" applyFill="1" applyBorder="1" applyAlignment="1" applyProtection="1">
      <alignment horizontal="center" vertical="center" wrapText="1"/>
    </xf>
    <xf numFmtId="0" fontId="2" fillId="0" borderId="1" xfId="103" applyNumberFormat="1" applyFont="1" applyFill="1" applyBorder="1" applyAlignment="1" applyProtection="1">
      <alignment horizontal="center" vertical="center" wrapText="1"/>
    </xf>
    <xf numFmtId="0" fontId="2" fillId="0" borderId="4" xfId="103" applyNumberFormat="1" applyFont="1" applyFill="1" applyBorder="1" applyAlignment="1" applyProtection="1">
      <alignment horizontal="center" vertical="center" wrapText="1"/>
    </xf>
    <xf numFmtId="49" fontId="2" fillId="0" borderId="2" xfId="103" applyNumberFormat="1" applyFont="1" applyFill="1" applyBorder="1" applyAlignment="1" applyProtection="1">
      <alignment horizontal="center" vertical="center"/>
    </xf>
    <xf numFmtId="49" fontId="3" fillId="0" borderId="2" xfId="135" applyNumberFormat="1" applyFont="1" applyBorder="1" applyAlignment="1">
      <alignment horizontal="center" vertical="center"/>
    </xf>
    <xf numFmtId="49" fontId="3" fillId="0" borderId="2" xfId="135" applyNumberFormat="1" applyFont="1" applyFill="1" applyBorder="1" applyAlignment="1">
      <alignment horizontal="center" vertical="center"/>
    </xf>
    <xf numFmtId="49" fontId="3" fillId="0" borderId="5" xfId="135" applyNumberFormat="1" applyFont="1" applyFill="1" applyBorder="1" applyAlignment="1">
      <alignment horizontal="center" vertical="center"/>
    </xf>
    <xf numFmtId="49" fontId="6" fillId="0" borderId="4" xfId="103" applyNumberFormat="1" applyFont="1" applyFill="1" applyBorder="1" applyAlignment="1" applyProtection="1">
      <alignment horizontal="left" vertical="center" wrapText="1"/>
    </xf>
    <xf numFmtId="49" fontId="6" fillId="0" borderId="1" xfId="103" applyNumberFormat="1" applyFont="1" applyFill="1" applyBorder="1" applyAlignment="1" applyProtection="1">
      <alignment horizontal="left" vertical="center" wrapText="1"/>
    </xf>
    <xf numFmtId="49" fontId="6" fillId="0" borderId="6" xfId="103" applyNumberFormat="1" applyFont="1" applyFill="1" applyBorder="1" applyAlignment="1" applyProtection="1">
      <alignment horizontal="left" vertical="center" wrapText="1"/>
    </xf>
    <xf numFmtId="0" fontId="6" fillId="0" borderId="1" xfId="103" applyNumberFormat="1" applyFont="1" applyFill="1" applyBorder="1" applyAlignment="1" applyProtection="1">
      <alignment horizontal="left" vertical="center" wrapText="1"/>
    </xf>
    <xf numFmtId="4" fontId="6" fillId="0" borderId="4" xfId="103" applyNumberFormat="1" applyFont="1" applyFill="1" applyBorder="1" applyAlignment="1" applyProtection="1">
      <alignment horizontal="right" vertical="center" wrapText="1"/>
    </xf>
    <xf numFmtId="0" fontId="2" fillId="0" borderId="0" xfId="103" applyFont="1" applyFill="1" applyAlignment="1">
      <alignment vertical="center"/>
    </xf>
    <xf numFmtId="177" fontId="2" fillId="0" borderId="0" xfId="103" applyNumberFormat="1" applyFont="1" applyFill="1" applyAlignment="1" applyProtection="1">
      <alignment horizontal="center" vertical="center" wrapText="1"/>
    </xf>
    <xf numFmtId="0" fontId="9" fillId="0" borderId="0" xfId="103" applyFont="1" applyFill="1" applyAlignment="1">
      <alignment vertical="center"/>
    </xf>
    <xf numFmtId="0" fontId="9" fillId="0" borderId="0" xfId="103" applyFont="1" applyAlignment="1">
      <alignment vertical="center"/>
    </xf>
    <xf numFmtId="0" fontId="2" fillId="0" borderId="2" xfId="103" applyNumberFormat="1" applyFont="1" applyFill="1" applyBorder="1" applyAlignment="1" applyProtection="1">
      <alignment horizontal="center" vertical="center" wrapText="1"/>
    </xf>
    <xf numFmtId="0" fontId="2" fillId="0" borderId="7" xfId="103" applyNumberFormat="1" applyFont="1" applyFill="1" applyBorder="1" applyAlignment="1" applyProtection="1">
      <alignment horizontal="center" vertical="center" wrapText="1"/>
    </xf>
    <xf numFmtId="0" fontId="2" fillId="0" borderId="3" xfId="103" applyNumberFormat="1" applyFont="1" applyFill="1" applyBorder="1" applyAlignment="1" applyProtection="1">
      <alignment horizontal="center" vertical="center" wrapText="1"/>
    </xf>
    <xf numFmtId="4" fontId="6" fillId="0" borderId="1" xfId="103" applyNumberFormat="1" applyFont="1" applyFill="1" applyBorder="1" applyAlignment="1" applyProtection="1">
      <alignment horizontal="right" vertical="center" wrapText="1"/>
    </xf>
    <xf numFmtId="178" fontId="6" fillId="0" borderId="7" xfId="103" applyNumberFormat="1" applyFont="1" applyFill="1" applyBorder="1" applyAlignment="1" applyProtection="1">
      <alignment horizontal="right" vertical="center" wrapText="1"/>
    </xf>
    <xf numFmtId="0" fontId="2" fillId="0" borderId="0" xfId="103" applyFont="1" applyAlignment="1">
      <alignment vertical="center"/>
    </xf>
    <xf numFmtId="0" fontId="9" fillId="0" borderId="0" xfId="105" applyFont="1" applyAlignment="1">
      <alignment vertical="center"/>
    </xf>
    <xf numFmtId="0" fontId="6" fillId="0" borderId="0" xfId="105" applyFill="1"/>
    <xf numFmtId="0" fontId="6" fillId="0" borderId="0" xfId="105"/>
    <xf numFmtId="49" fontId="2" fillId="0" borderId="0" xfId="105" applyNumberFormat="1" applyFont="1" applyAlignment="1">
      <alignment vertical="center"/>
    </xf>
    <xf numFmtId="177" fontId="2" fillId="0" borderId="0" xfId="105" applyNumberFormat="1" applyFont="1" applyAlignment="1">
      <alignment vertical="center"/>
    </xf>
    <xf numFmtId="0" fontId="2" fillId="0" borderId="0" xfId="105" applyFont="1" applyAlignment="1">
      <alignment vertical="center"/>
    </xf>
    <xf numFmtId="0" fontId="1" fillId="0" borderId="0" xfId="105" applyFont="1" applyAlignment="1">
      <alignment horizontal="centerContinuous"/>
    </xf>
    <xf numFmtId="179" fontId="1" fillId="0" borderId="0" xfId="105" applyNumberFormat="1" applyFont="1" applyFill="1" applyAlignment="1" applyProtection="1">
      <alignment horizontal="centerContinuous" vertical="center"/>
    </xf>
    <xf numFmtId="49" fontId="2" fillId="0" borderId="0" xfId="105" applyNumberFormat="1" applyFont="1" applyFill="1" applyAlignment="1">
      <alignment horizontal="left" vertical="center"/>
    </xf>
    <xf numFmtId="49" fontId="2" fillId="0" borderId="0" xfId="105" applyNumberFormat="1" applyFont="1" applyFill="1" applyAlignment="1">
      <alignment horizontal="center" vertical="center"/>
    </xf>
    <xf numFmtId="177" fontId="2" fillId="0" borderId="0" xfId="105" applyNumberFormat="1" applyFont="1" applyAlignment="1">
      <alignment horizontal="center" vertical="center"/>
    </xf>
    <xf numFmtId="0" fontId="2" fillId="0" borderId="8" xfId="105" applyFont="1" applyBorder="1" applyAlignment="1">
      <alignment horizontal="center" vertical="center" wrapText="1"/>
    </xf>
    <xf numFmtId="0" fontId="2" fillId="0" borderId="9" xfId="105" applyFont="1" applyBorder="1" applyAlignment="1">
      <alignment horizontal="center" vertical="center" wrapText="1"/>
    </xf>
    <xf numFmtId="49" fontId="2" fillId="0" borderId="8" xfId="105" applyNumberFormat="1" applyFont="1" applyFill="1" applyBorder="1" applyAlignment="1" applyProtection="1">
      <alignment horizontal="center" vertical="center" wrapText="1"/>
    </xf>
    <xf numFmtId="49" fontId="2" fillId="0" borderId="9" xfId="105" applyNumberFormat="1" applyFont="1" applyFill="1" applyBorder="1" applyAlignment="1" applyProtection="1">
      <alignment horizontal="center" vertical="center" wrapText="1"/>
    </xf>
    <xf numFmtId="177" fontId="2" fillId="0" borderId="8" xfId="105" applyNumberFormat="1" applyFont="1" applyFill="1" applyBorder="1" applyAlignment="1" applyProtection="1">
      <alignment horizontal="centerContinuous" vertical="center" wrapText="1"/>
    </xf>
    <xf numFmtId="0" fontId="2" fillId="0" borderId="10" xfId="105" applyFont="1" applyBorder="1" applyAlignment="1">
      <alignment horizontal="center" vertical="center" wrapText="1"/>
    </xf>
    <xf numFmtId="49" fontId="2" fillId="0" borderId="10" xfId="105" applyNumberFormat="1" applyFont="1" applyFill="1" applyBorder="1" applyAlignment="1" applyProtection="1">
      <alignment horizontal="center" vertical="center" wrapText="1"/>
    </xf>
    <xf numFmtId="177" fontId="2" fillId="0" borderId="8" xfId="105" applyNumberFormat="1" applyFont="1" applyFill="1" applyBorder="1" applyAlignment="1" applyProtection="1">
      <alignment horizontal="center" vertical="center" wrapText="1"/>
    </xf>
    <xf numFmtId="0" fontId="6" fillId="0" borderId="8" xfId="105" applyFont="1" applyBorder="1" applyAlignment="1">
      <alignment horizontal="center" vertical="center" wrapText="1"/>
    </xf>
    <xf numFmtId="49" fontId="2" fillId="0" borderId="8" xfId="105" applyNumberFormat="1" applyFont="1" applyFill="1" applyBorder="1" applyAlignment="1" applyProtection="1">
      <alignment horizontal="center" vertical="center"/>
    </xf>
    <xf numFmtId="49" fontId="3" fillId="0" borderId="8" xfId="136" applyNumberFormat="1" applyFont="1" applyFill="1" applyBorder="1" applyAlignment="1">
      <alignment horizontal="center" vertical="center"/>
    </xf>
    <xf numFmtId="49" fontId="3" fillId="0" borderId="8" xfId="136" applyNumberFormat="1" applyFont="1" applyBorder="1" applyAlignment="1">
      <alignment horizontal="center" vertical="center"/>
    </xf>
    <xf numFmtId="49" fontId="6" fillId="0" borderId="8" xfId="105" applyNumberFormat="1" applyFill="1" applyBorder="1" applyAlignment="1">
      <alignment horizontal="left" vertical="center" wrapText="1"/>
    </xf>
    <xf numFmtId="49" fontId="6" fillId="0" borderId="8" xfId="105" applyNumberFormat="1" applyFont="1" applyFill="1" applyBorder="1" applyAlignment="1" applyProtection="1">
      <alignment horizontal="left" vertical="center" wrapText="1"/>
    </xf>
    <xf numFmtId="0" fontId="6" fillId="0" borderId="8" xfId="105" applyNumberFormat="1" applyFont="1" applyFill="1" applyBorder="1" applyAlignment="1" applyProtection="1">
      <alignment horizontal="left" vertical="center" wrapText="1"/>
    </xf>
    <xf numFmtId="4" fontId="6" fillId="0" borderId="8" xfId="105" applyNumberFormat="1" applyFont="1" applyFill="1" applyBorder="1" applyAlignment="1" applyProtection="1">
      <alignment horizontal="right" vertical="center" wrapText="1"/>
    </xf>
    <xf numFmtId="4" fontId="6" fillId="0" borderId="8" xfId="105" applyNumberFormat="1" applyFill="1" applyBorder="1" applyAlignment="1" applyProtection="1">
      <alignment horizontal="right" vertical="center" wrapText="1"/>
    </xf>
    <xf numFmtId="0" fontId="6" fillId="0" borderId="0" xfId="105" applyFont="1" applyAlignment="1">
      <alignment horizontal="right" vertical="center"/>
    </xf>
    <xf numFmtId="0" fontId="2" fillId="0" borderId="0" xfId="105" applyFont="1" applyFill="1" applyAlignment="1">
      <alignment vertical="center"/>
    </xf>
    <xf numFmtId="0" fontId="6" fillId="0" borderId="0" xfId="103" applyAlignment="1">
      <alignment vertical="center" wrapText="1"/>
    </xf>
    <xf numFmtId="0" fontId="5" fillId="0" borderId="0" xfId="103" applyFont="1" applyAlignment="1">
      <alignment horizontal="centerContinuous" vertical="center"/>
    </xf>
    <xf numFmtId="0" fontId="6" fillId="0" borderId="0" xfId="103" applyAlignment="1">
      <alignment horizontal="right"/>
    </xf>
    <xf numFmtId="0" fontId="10" fillId="0" borderId="2" xfId="103" applyFont="1" applyBorder="1" applyAlignment="1">
      <alignment horizontal="center" vertical="center"/>
    </xf>
    <xf numFmtId="0" fontId="10" fillId="0" borderId="1" xfId="103" applyFont="1" applyFill="1" applyBorder="1" applyAlignment="1">
      <alignment horizontal="center" vertical="center"/>
    </xf>
    <xf numFmtId="0" fontId="10" fillId="0" borderId="1" xfId="103" applyFont="1" applyBorder="1" applyAlignment="1">
      <alignment horizontal="center" vertical="center"/>
    </xf>
    <xf numFmtId="0" fontId="10" fillId="0" borderId="4" xfId="103" applyFont="1" applyBorder="1" applyAlignment="1">
      <alignment horizontal="center" vertical="center"/>
    </xf>
    <xf numFmtId="0" fontId="10" fillId="0" borderId="11" xfId="103" applyFont="1" applyBorder="1" applyAlignment="1">
      <alignment horizontal="center" vertical="center"/>
    </xf>
    <xf numFmtId="0" fontId="11" fillId="0" borderId="0" xfId="103" applyNumberFormat="1" applyFont="1" applyFill="1" applyAlignment="1" applyProtection="1"/>
    <xf numFmtId="0" fontId="10" fillId="0" borderId="3" xfId="103" applyFont="1" applyBorder="1" applyAlignment="1">
      <alignment horizontal="center" vertical="center"/>
    </xf>
    <xf numFmtId="0" fontId="11" fillId="0" borderId="1" xfId="103" applyFont="1" applyBorder="1" applyAlignment="1">
      <alignment horizontal="center" vertical="center"/>
    </xf>
    <xf numFmtId="49" fontId="10" fillId="0" borderId="4" xfId="103" applyNumberFormat="1" applyFont="1" applyFill="1" applyBorder="1" applyAlignment="1" applyProtection="1">
      <alignment horizontal="center" vertical="center" wrapText="1"/>
    </xf>
    <xf numFmtId="180" fontId="10" fillId="0" borderId="1" xfId="103" applyNumberFormat="1" applyFont="1" applyFill="1" applyBorder="1" applyAlignment="1" applyProtection="1">
      <alignment horizontal="center" vertical="center" wrapText="1"/>
    </xf>
    <xf numFmtId="180" fontId="11" fillId="0" borderId="1" xfId="103" applyNumberFormat="1" applyFont="1" applyBorder="1" applyAlignment="1">
      <alignment horizontal="center" vertical="center" wrapText="1"/>
    </xf>
    <xf numFmtId="0" fontId="11" fillId="0" borderId="1" xfId="103" applyFont="1" applyFill="1" applyBorder="1" applyAlignment="1">
      <alignment horizontal="left" vertical="center"/>
    </xf>
    <xf numFmtId="178" fontId="11" fillId="2" borderId="1" xfId="103" applyNumberFormat="1" applyFont="1" applyFill="1" applyBorder="1" applyAlignment="1">
      <alignment horizontal="right" vertical="center" wrapText="1"/>
    </xf>
    <xf numFmtId="176" fontId="11" fillId="2" borderId="1" xfId="103" applyNumberFormat="1" applyFont="1" applyFill="1" applyBorder="1" applyAlignment="1">
      <alignment horizontal="right" vertical="center"/>
    </xf>
    <xf numFmtId="176" fontId="11" fillId="2" borderId="1" xfId="103" applyNumberFormat="1" applyFont="1" applyFill="1" applyBorder="1" applyAlignment="1">
      <alignment horizontal="right" vertical="center" wrapText="1"/>
    </xf>
    <xf numFmtId="181" fontId="11" fillId="0" borderId="1" xfId="103" applyNumberFormat="1" applyFont="1" applyBorder="1" applyAlignment="1">
      <alignment horizontal="right" vertical="center"/>
    </xf>
    <xf numFmtId="0" fontId="11" fillId="0" borderId="1" xfId="103" applyFont="1" applyBorder="1" applyAlignment="1">
      <alignment horizontal="left" vertical="center"/>
    </xf>
    <xf numFmtId="0" fontId="9" fillId="0" borderId="0" xfId="119" applyFont="1" applyAlignment="1">
      <alignment vertical="center"/>
    </xf>
    <xf numFmtId="182" fontId="9" fillId="0" borderId="0" xfId="119" applyNumberFormat="1" applyFont="1" applyAlignment="1">
      <alignment vertical="center" wrapText="1"/>
    </xf>
    <xf numFmtId="0" fontId="6" fillId="0" borderId="0" xfId="119" applyFill="1"/>
    <xf numFmtId="49" fontId="2" fillId="0" borderId="0" xfId="119" applyNumberFormat="1" applyFont="1" applyAlignment="1">
      <alignment vertical="center"/>
    </xf>
    <xf numFmtId="49" fontId="2" fillId="0" borderId="0" xfId="119" applyNumberFormat="1" applyFont="1" applyFill="1" applyAlignment="1" applyProtection="1">
      <alignment vertical="center"/>
    </xf>
    <xf numFmtId="49" fontId="2" fillId="0" borderId="0" xfId="119" applyNumberFormat="1" applyFont="1" applyAlignment="1">
      <alignment vertical="center" wrapText="1"/>
    </xf>
    <xf numFmtId="177" fontId="2" fillId="0" borderId="0" xfId="119" applyNumberFormat="1" applyFont="1" applyAlignment="1">
      <alignment vertical="center"/>
    </xf>
    <xf numFmtId="0" fontId="6" fillId="0" borderId="0" xfId="119"/>
    <xf numFmtId="182" fontId="1" fillId="0" borderId="0" xfId="119" applyNumberFormat="1" applyFont="1" applyFill="1" applyAlignment="1" applyProtection="1">
      <alignment horizontal="centerContinuous" vertical="center"/>
    </xf>
    <xf numFmtId="182" fontId="12" fillId="0" borderId="0" xfId="119" applyNumberFormat="1" applyFont="1" applyFill="1" applyAlignment="1" applyProtection="1">
      <alignment horizontal="centerContinuous" vertical="center"/>
    </xf>
    <xf numFmtId="49" fontId="2" fillId="0" borderId="0" xfId="119" applyNumberFormat="1" applyFont="1" applyFill="1" applyAlignment="1">
      <alignment horizontal="left" vertical="center"/>
    </xf>
    <xf numFmtId="49" fontId="2" fillId="0" borderId="0" xfId="119" applyNumberFormat="1" applyFont="1" applyAlignment="1">
      <alignment horizontal="center" vertical="center"/>
    </xf>
    <xf numFmtId="49" fontId="2" fillId="0" borderId="0" xfId="119" applyNumberFormat="1" applyFont="1" applyFill="1" applyAlignment="1" applyProtection="1">
      <alignment horizontal="center" vertical="center"/>
    </xf>
    <xf numFmtId="49" fontId="2" fillId="0" borderId="0" xfId="119" applyNumberFormat="1" applyFont="1" applyFill="1" applyAlignment="1">
      <alignment horizontal="center" vertical="center" wrapText="1"/>
    </xf>
    <xf numFmtId="177" fontId="2" fillId="0" borderId="0" xfId="119" applyNumberFormat="1" applyFont="1" applyAlignment="1">
      <alignment horizontal="center" vertical="center"/>
    </xf>
    <xf numFmtId="49" fontId="2" fillId="3" borderId="1" xfId="119" applyNumberFormat="1" applyFont="1" applyFill="1" applyBorder="1" applyAlignment="1" applyProtection="1">
      <alignment horizontal="center" vertical="center" wrapText="1"/>
    </xf>
    <xf numFmtId="49" fontId="2" fillId="3" borderId="4" xfId="119" applyNumberFormat="1" applyFont="1" applyFill="1" applyBorder="1" applyAlignment="1" applyProtection="1">
      <alignment horizontal="center" vertical="center" wrapText="1"/>
    </xf>
    <xf numFmtId="49" fontId="2" fillId="0" borderId="4" xfId="119" applyNumberFormat="1" applyFont="1" applyFill="1" applyBorder="1" applyAlignment="1" applyProtection="1">
      <alignment horizontal="center" vertical="center" wrapText="1"/>
    </xf>
    <xf numFmtId="177" fontId="6" fillId="0" borderId="1" xfId="119" applyNumberFormat="1" applyFill="1" applyBorder="1" applyAlignment="1" applyProtection="1">
      <alignment horizontal="center" vertical="center" wrapText="1"/>
    </xf>
    <xf numFmtId="49" fontId="2" fillId="3" borderId="3" xfId="119" applyNumberFormat="1" applyFont="1" applyFill="1" applyBorder="1" applyAlignment="1">
      <alignment horizontal="center" vertical="center" wrapText="1"/>
    </xf>
    <xf numFmtId="49" fontId="2" fillId="0" borderId="3" xfId="119" applyNumberFormat="1" applyFont="1" applyFill="1" applyBorder="1" applyAlignment="1">
      <alignment horizontal="center" vertical="center" wrapText="1"/>
    </xf>
    <xf numFmtId="49" fontId="2" fillId="3" borderId="12" xfId="119" applyNumberFormat="1" applyFont="1" applyFill="1" applyBorder="1" applyAlignment="1">
      <alignment horizontal="center" vertical="center" wrapText="1"/>
    </xf>
    <xf numFmtId="177" fontId="6" fillId="0" borderId="1" xfId="119" applyNumberFormat="1" applyFont="1" applyFill="1" applyBorder="1" applyAlignment="1" applyProtection="1">
      <alignment horizontal="center" vertical="center" wrapText="1"/>
    </xf>
    <xf numFmtId="49" fontId="2" fillId="0" borderId="2" xfId="119" applyNumberFormat="1" applyFont="1" applyFill="1" applyBorder="1" applyAlignment="1" applyProtection="1">
      <alignment horizontal="center" vertical="center" wrapText="1"/>
    </xf>
    <xf numFmtId="49" fontId="3" fillId="0" borderId="2" xfId="141" applyNumberFormat="1" applyFont="1" applyFill="1" applyBorder="1" applyAlignment="1">
      <alignment horizontal="center" vertical="center" wrapText="1"/>
    </xf>
    <xf numFmtId="49" fontId="6" fillId="0" borderId="4" xfId="119" applyNumberFormat="1" applyFont="1" applyFill="1" applyBorder="1" applyAlignment="1" applyProtection="1">
      <alignment horizontal="left" vertical="center" wrapText="1"/>
    </xf>
    <xf numFmtId="49" fontId="6" fillId="0" borderId="4" xfId="119" applyNumberFormat="1" applyFill="1" applyBorder="1" applyAlignment="1" applyProtection="1">
      <alignment horizontal="left" vertical="center" wrapText="1"/>
    </xf>
    <xf numFmtId="0" fontId="6" fillId="0" borderId="4" xfId="119" applyNumberFormat="1" applyFont="1" applyFill="1" applyBorder="1" applyAlignment="1" applyProtection="1">
      <alignment horizontal="left" vertical="center" wrapText="1"/>
    </xf>
    <xf numFmtId="49" fontId="6" fillId="0" borderId="1" xfId="119" applyNumberFormat="1" applyFont="1" applyFill="1" applyBorder="1" applyAlignment="1" applyProtection="1">
      <alignment horizontal="left" vertical="center" wrapText="1"/>
    </xf>
    <xf numFmtId="0" fontId="6" fillId="0" borderId="1" xfId="119" applyNumberFormat="1" applyFont="1" applyFill="1" applyBorder="1" applyAlignment="1" applyProtection="1">
      <alignment horizontal="left" vertical="center" wrapText="1"/>
    </xf>
    <xf numFmtId="178" fontId="6" fillId="0" borderId="4" xfId="119" applyNumberFormat="1" applyFont="1" applyFill="1" applyBorder="1" applyAlignment="1" applyProtection="1">
      <alignment horizontal="right" vertical="center" wrapText="1"/>
    </xf>
    <xf numFmtId="177" fontId="2" fillId="0" borderId="0" xfId="119" applyNumberFormat="1" applyFont="1" applyFill="1" applyAlignment="1">
      <alignment horizontal="center" vertical="center"/>
    </xf>
    <xf numFmtId="0" fontId="2" fillId="0" borderId="0" xfId="119" applyNumberFormat="1" applyFont="1" applyFill="1" applyBorder="1" applyAlignment="1">
      <alignment horizontal="right" vertical="center"/>
    </xf>
    <xf numFmtId="0" fontId="2" fillId="0" borderId="1" xfId="119" applyFont="1" applyBorder="1" applyAlignment="1">
      <alignment horizontal="centerContinuous" vertical="center" wrapText="1"/>
    </xf>
    <xf numFmtId="0" fontId="6" fillId="0" borderId="1" xfId="119" applyNumberFormat="1" applyFill="1" applyBorder="1" applyAlignment="1" applyProtection="1">
      <alignment horizontal="center" vertical="center" wrapText="1"/>
    </xf>
    <xf numFmtId="0" fontId="2" fillId="0" borderId="1" xfId="119" applyFont="1" applyBorder="1" applyAlignment="1">
      <alignment horizontal="center" vertical="center" wrapText="1"/>
    </xf>
    <xf numFmtId="0" fontId="6" fillId="0" borderId="1" xfId="119" applyNumberFormat="1" applyFont="1" applyFill="1" applyBorder="1" applyAlignment="1" applyProtection="1">
      <alignment horizontal="center" vertical="center" wrapText="1"/>
    </xf>
    <xf numFmtId="49" fontId="3" fillId="0" borderId="2" xfId="141" applyNumberFormat="1" applyFont="1" applyBorder="1" applyAlignment="1">
      <alignment horizontal="center" vertical="center" wrapText="1"/>
    </xf>
    <xf numFmtId="178" fontId="2" fillId="0" borderId="4" xfId="119" applyNumberFormat="1" applyFont="1" applyFill="1" applyBorder="1" applyAlignment="1" applyProtection="1">
      <alignment horizontal="right" vertical="center" wrapText="1"/>
    </xf>
    <xf numFmtId="178" fontId="6" fillId="0" borderId="4" xfId="119" applyNumberFormat="1" applyFill="1" applyBorder="1" applyAlignment="1" applyProtection="1">
      <alignment horizontal="right" vertical="center" wrapText="1"/>
    </xf>
    <xf numFmtId="178" fontId="6" fillId="0" borderId="1" xfId="119" applyNumberFormat="1" applyFont="1" applyFill="1" applyBorder="1" applyAlignment="1" applyProtection="1">
      <alignment horizontal="right" vertical="center" wrapText="1"/>
    </xf>
    <xf numFmtId="0" fontId="6" fillId="0" borderId="0" xfId="118" applyFill="1" applyAlignment="1">
      <alignment vertical="center"/>
    </xf>
    <xf numFmtId="49" fontId="2" fillId="0" borderId="0" xfId="118" applyNumberFormat="1" applyFont="1" applyAlignment="1">
      <alignment vertical="center"/>
    </xf>
    <xf numFmtId="49" fontId="2" fillId="0" borderId="0" xfId="118" applyNumberFormat="1" applyFont="1" applyFill="1" applyAlignment="1" applyProtection="1">
      <alignment vertical="center"/>
    </xf>
    <xf numFmtId="0" fontId="6" fillId="0" borderId="0" xfId="118"/>
    <xf numFmtId="179" fontId="1" fillId="0" borderId="0" xfId="118" applyNumberFormat="1" applyFont="1" applyFill="1" applyAlignment="1" applyProtection="1">
      <alignment horizontal="centerContinuous"/>
    </xf>
    <xf numFmtId="49" fontId="2" fillId="0" borderId="0" xfId="118" applyNumberFormat="1" applyFont="1" applyFill="1" applyAlignment="1">
      <alignment horizontal="left" vertical="center"/>
    </xf>
    <xf numFmtId="49" fontId="2" fillId="0" borderId="0" xfId="118" applyNumberFormat="1" applyFont="1" applyFill="1" applyAlignment="1">
      <alignment horizontal="center" vertical="center"/>
    </xf>
    <xf numFmtId="49" fontId="2" fillId="0" borderId="0" xfId="118" applyNumberFormat="1" applyFont="1" applyFill="1" applyAlignment="1" applyProtection="1">
      <alignment horizontal="center" vertical="center"/>
    </xf>
    <xf numFmtId="0" fontId="9" fillId="0" borderId="0" xfId="118" applyFont="1" applyAlignment="1">
      <alignment vertical="center"/>
    </xf>
    <xf numFmtId="49" fontId="2" fillId="0" borderId="1" xfId="118" applyNumberFormat="1" applyFont="1" applyFill="1" applyBorder="1" applyAlignment="1" applyProtection="1">
      <alignment horizontal="centerContinuous" vertical="center"/>
    </xf>
    <xf numFmtId="49" fontId="2" fillId="0" borderId="1" xfId="118" applyNumberFormat="1" applyFont="1" applyFill="1" applyBorder="1" applyAlignment="1" applyProtection="1">
      <alignment horizontal="center" vertical="center" wrapText="1"/>
    </xf>
    <xf numFmtId="0" fontId="6" fillId="0" borderId="11" xfId="118" applyNumberFormat="1" applyFont="1" applyFill="1" applyBorder="1" applyAlignment="1" applyProtection="1">
      <alignment horizontal="centerContinuous" vertical="center"/>
    </xf>
    <xf numFmtId="0" fontId="6" fillId="0" borderId="1" xfId="118" applyNumberFormat="1" applyFont="1" applyFill="1" applyBorder="1" applyAlignment="1" applyProtection="1">
      <alignment horizontal="centerContinuous" vertical="center"/>
    </xf>
    <xf numFmtId="0" fontId="2" fillId="0" borderId="1" xfId="118" applyNumberFormat="1" applyFont="1" applyFill="1" applyBorder="1" applyAlignment="1" applyProtection="1">
      <alignment horizontal="center" vertical="center" wrapText="1"/>
    </xf>
    <xf numFmtId="0" fontId="2" fillId="0" borderId="1" xfId="118" applyNumberFormat="1" applyFont="1" applyFill="1" applyBorder="1" applyAlignment="1">
      <alignment horizontal="centerContinuous" vertical="center"/>
    </xf>
    <xf numFmtId="0" fontId="6" fillId="0" borderId="1" xfId="118" applyBorder="1" applyAlignment="1">
      <alignment horizontal="centerContinuous" vertical="center"/>
    </xf>
    <xf numFmtId="0" fontId="2" fillId="0" borderId="1" xfId="118" applyNumberFormat="1" applyFont="1" applyFill="1" applyBorder="1" applyAlignment="1">
      <alignment horizontal="center" vertical="center" wrapText="1"/>
    </xf>
    <xf numFmtId="49" fontId="2" fillId="0" borderId="2" xfId="118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>
      <alignment horizontal="center" vertical="center"/>
    </xf>
    <xf numFmtId="49" fontId="6" fillId="0" borderId="4" xfId="118" applyNumberFormat="1" applyFont="1" applyFill="1" applyBorder="1" applyAlignment="1" applyProtection="1">
      <alignment horizontal="left" vertical="center" wrapText="1"/>
    </xf>
    <xf numFmtId="0" fontId="6" fillId="0" borderId="4" xfId="118" applyNumberFormat="1" applyFont="1" applyFill="1" applyBorder="1" applyAlignment="1" applyProtection="1">
      <alignment horizontal="left" vertical="center"/>
    </xf>
    <xf numFmtId="178" fontId="6" fillId="0" borderId="1" xfId="118" applyNumberFormat="1" applyFill="1" applyBorder="1" applyAlignment="1">
      <alignment horizontal="right" vertical="center" wrapText="1"/>
    </xf>
    <xf numFmtId="49" fontId="2" fillId="0" borderId="0" xfId="118" applyNumberFormat="1" applyFont="1" applyFill="1" applyBorder="1" applyAlignment="1" applyProtection="1">
      <alignment horizontal="left" vertical="center" wrapText="1"/>
    </xf>
    <xf numFmtId="0" fontId="6" fillId="0" borderId="0" xfId="118" applyFill="1" applyBorder="1"/>
    <xf numFmtId="0" fontId="6" fillId="0" borderId="0" xfId="118" applyBorder="1"/>
    <xf numFmtId="0" fontId="6" fillId="0" borderId="0" xfId="118" applyFill="1"/>
    <xf numFmtId="0" fontId="6" fillId="0" borderId="0" xfId="118" applyNumberFormat="1" applyFont="1" applyFill="1" applyAlignment="1" applyProtection="1">
      <alignment horizontal="centerContinuous"/>
    </xf>
    <xf numFmtId="0" fontId="13" fillId="0" borderId="1" xfId="118" applyNumberFormat="1" applyFont="1" applyFill="1" applyBorder="1" applyAlignment="1">
      <alignment horizontal="center" vertical="center" wrapText="1"/>
    </xf>
    <xf numFmtId="0" fontId="2" fillId="0" borderId="1" xfId="118" applyNumberFormat="1" applyFont="1" applyFill="1" applyBorder="1" applyAlignment="1" applyProtection="1">
      <alignment horizontal="centerContinuous" vertical="center"/>
    </xf>
    <xf numFmtId="0" fontId="2" fillId="0" borderId="2" xfId="118" applyNumberFormat="1" applyFont="1" applyFill="1" applyBorder="1" applyAlignment="1" applyProtection="1">
      <alignment horizontal="center" vertical="center" wrapText="1"/>
    </xf>
    <xf numFmtId="0" fontId="2" fillId="0" borderId="3" xfId="118" applyNumberFormat="1" applyFont="1" applyFill="1" applyBorder="1" applyAlignment="1" applyProtection="1">
      <alignment horizontal="center" vertical="center" wrapText="1"/>
    </xf>
    <xf numFmtId="0" fontId="6" fillId="0" borderId="0" xfId="118" applyFont="1" applyAlignment="1">
      <alignment horizontal="right"/>
    </xf>
    <xf numFmtId="0" fontId="2" fillId="0" borderId="0" xfId="118" applyFont="1" applyAlignment="1">
      <alignment vertical="center"/>
    </xf>
    <xf numFmtId="0" fontId="6" fillId="0" borderId="0" xfId="118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horizontal="centerContinuous" vertical="center" wrapText="1"/>
    </xf>
    <xf numFmtId="0" fontId="6" fillId="0" borderId="0" xfId="101" applyFont="1" applyAlignment="1">
      <alignment horizontal="right" vertical="center"/>
    </xf>
    <xf numFmtId="0" fontId="9" fillId="0" borderId="0" xfId="101" applyFont="1" applyAlignment="1">
      <alignment vertical="center"/>
    </xf>
    <xf numFmtId="0" fontId="6" fillId="0" borderId="0" xfId="117" applyAlignment="1">
      <alignment horizontal="center" vertical="center"/>
    </xf>
    <xf numFmtId="0" fontId="6" fillId="0" borderId="0" xfId="117" applyFill="1" applyAlignment="1">
      <alignment vertical="center"/>
    </xf>
    <xf numFmtId="0" fontId="6" fillId="0" borderId="0" xfId="117"/>
    <xf numFmtId="0" fontId="1" fillId="0" borderId="0" xfId="117" applyFont="1" applyAlignment="1">
      <alignment horizontal="centerContinuous"/>
    </xf>
    <xf numFmtId="0" fontId="16" fillId="0" borderId="0" xfId="117" applyFont="1" applyAlignment="1">
      <alignment horizontal="centerContinuous"/>
    </xf>
    <xf numFmtId="0" fontId="6" fillId="0" borderId="0" xfId="117" applyAlignment="1">
      <alignment horizontal="centerContinuous"/>
    </xf>
    <xf numFmtId="49" fontId="6" fillId="0" borderId="1" xfId="114" applyNumberFormat="1" applyFont="1" applyFill="1" applyBorder="1" applyAlignment="1" applyProtection="1">
      <alignment horizontal="center" vertical="center" wrapText="1"/>
    </xf>
    <xf numFmtId="0" fontId="6" fillId="0" borderId="2" xfId="117" applyFont="1" applyFill="1" applyBorder="1" applyAlignment="1">
      <alignment horizontal="center" vertical="center" wrapText="1"/>
    </xf>
    <xf numFmtId="0" fontId="6" fillId="0" borderId="2" xfId="117" applyFill="1" applyBorder="1" applyAlignment="1">
      <alignment horizontal="center" vertical="center" wrapText="1"/>
    </xf>
    <xf numFmtId="0" fontId="6" fillId="0" borderId="3" xfId="117" applyFont="1" applyFill="1" applyBorder="1" applyAlignment="1">
      <alignment horizontal="center" vertical="center" wrapText="1"/>
    </xf>
    <xf numFmtId="0" fontId="6" fillId="0" borderId="3" xfId="117" applyFill="1" applyBorder="1" applyAlignment="1">
      <alignment horizontal="center" vertical="center" wrapText="1"/>
    </xf>
    <xf numFmtId="49" fontId="6" fillId="0" borderId="2" xfId="114" applyNumberFormat="1" applyFont="1" applyFill="1" applyBorder="1" applyAlignment="1" applyProtection="1">
      <alignment horizontal="center" vertical="center" wrapText="1"/>
    </xf>
    <xf numFmtId="0" fontId="6" fillId="0" borderId="1" xfId="117" applyFill="1" applyBorder="1" applyAlignment="1">
      <alignment horizontal="center" vertical="center" wrapText="1"/>
    </xf>
    <xf numFmtId="49" fontId="6" fillId="0" borderId="1" xfId="114" applyNumberFormat="1" applyFont="1" applyFill="1" applyBorder="1" applyAlignment="1" applyProtection="1">
      <alignment horizontal="left" vertical="center" wrapText="1"/>
    </xf>
    <xf numFmtId="0" fontId="6" fillId="0" borderId="1" xfId="117" applyNumberFormat="1" applyFill="1" applyBorder="1" applyAlignment="1">
      <alignment vertical="center" wrapText="1"/>
    </xf>
    <xf numFmtId="178" fontId="6" fillId="0" borderId="1" xfId="117" applyNumberFormat="1" applyFill="1" applyBorder="1" applyAlignment="1">
      <alignment horizontal="right" vertical="center" wrapText="1"/>
    </xf>
    <xf numFmtId="0" fontId="6" fillId="0" borderId="0" xfId="117" applyAlignment="1">
      <alignment horizontal="right"/>
    </xf>
    <xf numFmtId="0" fontId="6" fillId="0" borderId="0" xfId="114" applyFill="1"/>
    <xf numFmtId="0" fontId="6" fillId="0" borderId="0" xfId="114"/>
    <xf numFmtId="49" fontId="2" fillId="0" borderId="0" xfId="114" applyNumberFormat="1" applyFont="1" applyFill="1" applyAlignment="1" applyProtection="1">
      <alignment vertical="center"/>
    </xf>
    <xf numFmtId="177" fontId="2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Continuous" vertical="center"/>
    </xf>
    <xf numFmtId="49" fontId="2" fillId="0" borderId="0" xfId="114" applyNumberFormat="1" applyFont="1" applyFill="1" applyAlignment="1" applyProtection="1">
      <alignment horizontal="left" vertical="center"/>
    </xf>
    <xf numFmtId="49" fontId="2" fillId="0" borderId="0" xfId="114" applyNumberFormat="1" applyFont="1" applyFill="1" applyAlignment="1" applyProtection="1">
      <alignment horizontal="center" vertical="center"/>
    </xf>
    <xf numFmtId="177" fontId="2" fillId="0" borderId="0" xfId="114" applyNumberFormat="1" applyFont="1" applyFill="1" applyAlignment="1" applyProtection="1">
      <alignment horizontal="center" vertical="center"/>
    </xf>
    <xf numFmtId="49" fontId="6" fillId="0" borderId="1" xfId="114" applyNumberFormat="1" applyFill="1" applyBorder="1" applyAlignment="1" applyProtection="1">
      <alignment horizontal="center" vertical="center" wrapText="1"/>
    </xf>
    <xf numFmtId="177" fontId="6" fillId="0" borderId="2" xfId="114" applyNumberFormat="1" applyFont="1" applyFill="1" applyBorder="1" applyAlignment="1" applyProtection="1">
      <alignment horizontal="center" vertical="center" wrapText="1"/>
    </xf>
    <xf numFmtId="177" fontId="6" fillId="0" borderId="4" xfId="114" applyNumberFormat="1" applyFill="1" applyBorder="1" applyAlignment="1" applyProtection="1">
      <alignment horizontal="center" vertical="center"/>
    </xf>
    <xf numFmtId="177" fontId="6" fillId="0" borderId="6" xfId="114" applyNumberFormat="1" applyFont="1" applyFill="1" applyBorder="1" applyAlignment="1" applyProtection="1">
      <alignment horizontal="center" vertical="center"/>
    </xf>
    <xf numFmtId="177" fontId="6" fillId="0" borderId="2" xfId="114" applyNumberFormat="1" applyFill="1" applyBorder="1" applyAlignment="1" applyProtection="1">
      <alignment horizontal="center" vertical="center" wrapText="1"/>
    </xf>
    <xf numFmtId="177" fontId="6" fillId="0" borderId="1" xfId="114" applyNumberFormat="1" applyFill="1" applyBorder="1" applyAlignment="1" applyProtection="1">
      <alignment horizontal="center" vertical="center" wrapText="1"/>
    </xf>
    <xf numFmtId="177" fontId="6" fillId="0" borderId="1" xfId="114" applyNumberFormat="1" applyFont="1" applyFill="1" applyBorder="1" applyAlignment="1" applyProtection="1">
      <alignment horizontal="center" vertical="center" wrapText="1"/>
    </xf>
    <xf numFmtId="49" fontId="2" fillId="0" borderId="2" xfId="114" applyNumberFormat="1" applyFont="1" applyFill="1" applyBorder="1" applyAlignment="1" applyProtection="1">
      <alignment horizontal="center" vertical="center" wrapText="1"/>
    </xf>
    <xf numFmtId="49" fontId="3" fillId="0" borderId="2" xfId="139" applyNumberFormat="1" applyFont="1" applyBorder="1" applyAlignment="1">
      <alignment horizontal="center" vertical="center" wrapText="1"/>
    </xf>
    <xf numFmtId="49" fontId="3" fillId="0" borderId="2" xfId="139" applyNumberFormat="1" applyFont="1" applyFill="1" applyBorder="1" applyAlignment="1">
      <alignment horizontal="center" vertical="center" wrapText="1"/>
    </xf>
    <xf numFmtId="49" fontId="6" fillId="0" borderId="4" xfId="114" applyNumberFormat="1" applyFont="1" applyFill="1" applyBorder="1" applyAlignment="1" applyProtection="1">
      <alignment horizontal="left" vertical="center" wrapText="1"/>
    </xf>
    <xf numFmtId="0" fontId="6" fillId="0" borderId="4" xfId="114" applyNumberFormat="1" applyFont="1" applyFill="1" applyBorder="1" applyAlignment="1" applyProtection="1">
      <alignment horizontal="left" vertical="center" wrapText="1"/>
    </xf>
    <xf numFmtId="178" fontId="6" fillId="0" borderId="4" xfId="114" applyNumberFormat="1" applyFont="1" applyFill="1" applyBorder="1" applyAlignment="1" applyProtection="1">
      <alignment horizontal="right" vertical="center" wrapText="1"/>
    </xf>
    <xf numFmtId="178" fontId="6" fillId="0" borderId="4" xfId="114" applyNumberFormat="1" applyFill="1" applyBorder="1" applyAlignment="1" applyProtection="1">
      <alignment horizontal="right" vertical="center" wrapText="1"/>
    </xf>
    <xf numFmtId="177" fontId="6" fillId="0" borderId="4" xfId="114" applyNumberFormat="1" applyFont="1" applyFill="1" applyBorder="1" applyAlignment="1" applyProtection="1">
      <alignment horizontal="centerContinuous" vertical="center"/>
    </xf>
    <xf numFmtId="177" fontId="6" fillId="0" borderId="6" xfId="114" applyNumberFormat="1" applyFont="1" applyFill="1" applyBorder="1" applyAlignment="1" applyProtection="1">
      <alignment horizontal="centerContinuous" vertical="center"/>
    </xf>
    <xf numFmtId="177" fontId="6" fillId="3" borderId="1" xfId="114" applyNumberFormat="1" applyFill="1" applyBorder="1" applyAlignment="1" applyProtection="1">
      <alignment horizontal="center" vertical="center" wrapText="1"/>
    </xf>
    <xf numFmtId="177" fontId="6" fillId="0" borderId="5" xfId="114" applyNumberFormat="1" applyFill="1" applyBorder="1" applyAlignment="1" applyProtection="1">
      <alignment horizontal="center" vertical="center" wrapText="1"/>
    </xf>
    <xf numFmtId="177" fontId="6" fillId="0" borderId="3" xfId="114" applyNumberFormat="1" applyFill="1" applyBorder="1" applyAlignment="1" applyProtection="1">
      <alignment horizontal="center" vertical="center" wrapText="1"/>
    </xf>
    <xf numFmtId="177" fontId="6" fillId="3" borderId="2" xfId="114" applyNumberFormat="1" applyFont="1" applyFill="1" applyBorder="1" applyAlignment="1" applyProtection="1">
      <alignment horizontal="center" vertical="center" wrapText="1"/>
    </xf>
    <xf numFmtId="0" fontId="2" fillId="0" borderId="0" xfId="114" applyNumberFormat="1" applyFont="1" applyFill="1" applyAlignment="1" applyProtection="1">
      <alignment horizontal="right" vertical="center"/>
    </xf>
    <xf numFmtId="0" fontId="6" fillId="0" borderId="0" xfId="114" applyAlignment="1">
      <alignment horizontal="centerContinuous"/>
    </xf>
    <xf numFmtId="177" fontId="2" fillId="0" borderId="0" xfId="114" applyNumberFormat="1" applyFont="1" applyFill="1" applyAlignment="1" applyProtection="1">
      <alignment horizontal="right"/>
    </xf>
    <xf numFmtId="177" fontId="6" fillId="0" borderId="11" xfId="114" applyNumberFormat="1" applyFont="1" applyFill="1" applyBorder="1" applyAlignment="1" applyProtection="1">
      <alignment horizontal="centerContinuous" vertical="center"/>
    </xf>
    <xf numFmtId="0" fontId="6" fillId="0" borderId="1" xfId="114" applyBorder="1" applyAlignment="1">
      <alignment horizontal="centerContinuous"/>
    </xf>
    <xf numFmtId="0" fontId="6" fillId="0" borderId="2" xfId="114" applyBorder="1" applyAlignment="1">
      <alignment horizontal="center" vertical="center" wrapText="1"/>
    </xf>
    <xf numFmtId="0" fontId="6" fillId="0" borderId="3" xfId="114" applyBorder="1" applyAlignment="1">
      <alignment horizontal="center" vertical="center" wrapText="1"/>
    </xf>
    <xf numFmtId="178" fontId="6" fillId="0" borderId="1" xfId="114" applyNumberFormat="1" applyFont="1" applyFill="1" applyBorder="1" applyAlignment="1" applyProtection="1">
      <alignment horizontal="right" vertical="center" wrapText="1"/>
    </xf>
    <xf numFmtId="178" fontId="6" fillId="0" borderId="1" xfId="114" applyNumberFormat="1" applyFill="1" applyBorder="1" applyAlignment="1">
      <alignment horizontal="right" vertical="center" wrapText="1"/>
    </xf>
    <xf numFmtId="0" fontId="6" fillId="0" borderId="0" xfId="116" applyAlignment="1">
      <alignment wrapText="1"/>
    </xf>
    <xf numFmtId="0" fontId="2" fillId="0" borderId="0" xfId="116" applyFont="1" applyAlignment="1">
      <alignment horizontal="center" vertical="center" wrapText="1"/>
    </xf>
    <xf numFmtId="0" fontId="6" fillId="0" borderId="0" xfId="116" applyFill="1"/>
    <xf numFmtId="177" fontId="2" fillId="0" borderId="0" xfId="116" applyNumberFormat="1" applyFont="1" applyFill="1" applyAlignment="1" applyProtection="1">
      <alignment vertical="center"/>
    </xf>
    <xf numFmtId="0" fontId="6" fillId="0" borderId="0" xfId="116"/>
    <xf numFmtId="0" fontId="1" fillId="0" borderId="0" xfId="116" applyNumberFormat="1" applyFont="1" applyFill="1" applyAlignment="1" applyProtection="1">
      <alignment horizontal="centerContinuous" vertical="center" wrapText="1"/>
    </xf>
    <xf numFmtId="49" fontId="2" fillId="0" borderId="0" xfId="116" applyNumberFormat="1" applyFont="1" applyFill="1" applyAlignment="1" applyProtection="1">
      <alignment horizontal="center" vertical="center"/>
    </xf>
    <xf numFmtId="177" fontId="2" fillId="0" borderId="0" xfId="116" applyNumberFormat="1" applyFont="1" applyFill="1" applyAlignment="1">
      <alignment horizontal="center" vertical="center"/>
    </xf>
    <xf numFmtId="177" fontId="2" fillId="0" borderId="0" xfId="116" applyNumberFormat="1" applyFont="1" applyFill="1" applyAlignment="1" applyProtection="1">
      <alignment horizontal="center" vertical="center"/>
    </xf>
    <xf numFmtId="0" fontId="2" fillId="0" borderId="1" xfId="116" applyNumberFormat="1" applyFont="1" applyFill="1" applyBorder="1" applyAlignment="1" applyProtection="1">
      <alignment horizontal="center" vertical="center"/>
    </xf>
    <xf numFmtId="177" fontId="2" fillId="0" borderId="1" xfId="116" applyNumberFormat="1" applyFont="1" applyFill="1" applyBorder="1" applyAlignment="1" applyProtection="1">
      <alignment horizontal="center" vertical="center" wrapText="1"/>
    </xf>
    <xf numFmtId="0" fontId="2" fillId="0" borderId="1" xfId="116" applyFont="1" applyFill="1" applyBorder="1" applyAlignment="1">
      <alignment horizontal="center" vertical="center" wrapText="1"/>
    </xf>
    <xf numFmtId="0" fontId="2" fillId="0" borderId="1" xfId="116" applyFont="1" applyBorder="1" applyAlignment="1">
      <alignment horizontal="center" vertical="center" wrapText="1"/>
    </xf>
    <xf numFmtId="49" fontId="2" fillId="0" borderId="1" xfId="116" applyNumberFormat="1" applyFont="1" applyFill="1" applyBorder="1" applyAlignment="1" applyProtection="1">
      <alignment horizontal="center" vertical="center" wrapText="1"/>
    </xf>
    <xf numFmtId="49" fontId="3" fillId="0" borderId="1" xfId="140" applyNumberFormat="1" applyFont="1" applyFill="1" applyBorder="1" applyAlignment="1">
      <alignment horizontal="center" vertical="center" wrapText="1"/>
    </xf>
    <xf numFmtId="0" fontId="3" fillId="0" borderId="1" xfId="140" applyNumberFormat="1" applyFont="1" applyFill="1" applyBorder="1" applyAlignment="1">
      <alignment horizontal="center" vertical="center" wrapText="1"/>
    </xf>
    <xf numFmtId="49" fontId="6" fillId="0" borderId="1" xfId="116" applyNumberFormat="1" applyFont="1" applyFill="1" applyBorder="1" applyAlignment="1" applyProtection="1">
      <alignment horizontal="left" vertical="center" wrapText="1"/>
    </xf>
    <xf numFmtId="4" fontId="6" fillId="0" borderId="1" xfId="116" applyNumberFormat="1" applyFont="1" applyFill="1" applyBorder="1" applyAlignment="1" applyProtection="1">
      <alignment horizontal="right" vertical="center" wrapText="1"/>
    </xf>
    <xf numFmtId="4" fontId="6" fillId="0" borderId="1" xfId="116" applyNumberFormat="1" applyFill="1" applyBorder="1" applyAlignment="1" applyProtection="1">
      <alignment horizontal="right" vertical="center" wrapText="1"/>
    </xf>
    <xf numFmtId="0" fontId="6" fillId="0" borderId="0" xfId="116" applyFill="1" applyAlignment="1">
      <alignment horizontal="centerContinuous" wrapText="1"/>
    </xf>
    <xf numFmtId="177" fontId="2" fillId="0" borderId="0" xfId="116" applyNumberFormat="1" applyFont="1" applyFill="1" applyAlignment="1" applyProtection="1">
      <alignment horizontal="center" vertical="center" wrapText="1"/>
    </xf>
    <xf numFmtId="0" fontId="6" fillId="0" borderId="2" xfId="116" applyFill="1" applyBorder="1" applyAlignment="1">
      <alignment horizontal="center" vertical="center" wrapText="1"/>
    </xf>
    <xf numFmtId="0" fontId="6" fillId="0" borderId="3" xfId="116" applyFill="1" applyBorder="1" applyAlignment="1">
      <alignment horizontal="center" vertical="center" wrapText="1"/>
    </xf>
    <xf numFmtId="4" fontId="6" fillId="0" borderId="1" xfId="116" applyNumberFormat="1" applyFill="1" applyBorder="1" applyAlignment="1">
      <alignment horizontal="right" vertical="center" wrapText="1"/>
    </xf>
    <xf numFmtId="177" fontId="2" fillId="0" borderId="0" xfId="116" applyNumberFormat="1" applyFont="1" applyFill="1" applyAlignment="1" applyProtection="1">
      <alignment horizontal="right" vertical="center"/>
    </xf>
    <xf numFmtId="0" fontId="6" fillId="0" borderId="0" xfId="116" applyNumberFormat="1" applyFont="1" applyFill="1" applyAlignment="1" applyProtection="1">
      <alignment horizontal="centerContinuous" vertical="center" wrapText="1"/>
    </xf>
    <xf numFmtId="0" fontId="6" fillId="0" borderId="0" xfId="116" applyFill="1" applyAlignment="1">
      <alignment wrapText="1"/>
    </xf>
    <xf numFmtId="0" fontId="2" fillId="0" borderId="0" xfId="116" applyNumberFormat="1" applyFont="1" applyFill="1" applyBorder="1" applyAlignment="1">
      <alignment horizontal="right" vertical="center"/>
    </xf>
    <xf numFmtId="0" fontId="6" fillId="0" borderId="1" xfId="116" applyNumberFormat="1" applyFont="1" applyFill="1" applyBorder="1" applyAlignment="1" applyProtection="1">
      <alignment horizontal="left" vertical="center" wrapText="1"/>
    </xf>
    <xf numFmtId="0" fontId="2" fillId="0" borderId="0" xfId="115" applyFont="1" applyAlignment="1">
      <alignment horizontal="right" vertical="center"/>
    </xf>
    <xf numFmtId="0" fontId="6" fillId="0" borderId="0" xfId="113" applyAlignment="1">
      <alignment wrapText="1"/>
    </xf>
    <xf numFmtId="0" fontId="2" fillId="0" borderId="0" xfId="113" applyFont="1" applyAlignment="1">
      <alignment horizontal="center" vertical="center" wrapText="1"/>
    </xf>
    <xf numFmtId="0" fontId="6" fillId="0" borderId="0" xfId="113" applyFill="1"/>
    <xf numFmtId="177" fontId="2" fillId="0" borderId="0" xfId="113" applyNumberFormat="1" applyFont="1" applyFill="1" applyAlignment="1" applyProtection="1">
      <alignment vertical="center"/>
    </xf>
    <xf numFmtId="0" fontId="6" fillId="0" borderId="0" xfId="113"/>
    <xf numFmtId="0" fontId="1" fillId="0" borderId="0" xfId="113" applyNumberFormat="1" applyFont="1" applyFill="1" applyAlignment="1" applyProtection="1">
      <alignment horizontal="centerContinuous" vertical="center" wrapText="1"/>
    </xf>
    <xf numFmtId="49" fontId="2" fillId="0" borderId="13" xfId="113" applyNumberFormat="1" applyFont="1" applyFill="1" applyBorder="1" applyAlignment="1">
      <alignment horizontal="left" vertical="center"/>
    </xf>
    <xf numFmtId="49" fontId="2" fillId="0" borderId="13" xfId="113" applyNumberFormat="1" applyFont="1" applyFill="1" applyBorder="1" applyAlignment="1">
      <alignment horizontal="center" vertical="center"/>
    </xf>
    <xf numFmtId="49" fontId="2" fillId="0" borderId="0" xfId="113" applyNumberFormat="1" applyFont="1" applyFill="1" applyAlignment="1">
      <alignment horizontal="center" vertical="center"/>
    </xf>
    <xf numFmtId="49" fontId="2" fillId="0" borderId="0" xfId="113" applyNumberFormat="1" applyFont="1" applyFill="1" applyAlignment="1" applyProtection="1">
      <alignment horizontal="center" vertical="center"/>
    </xf>
    <xf numFmtId="177" fontId="2" fillId="0" borderId="0" xfId="113" applyNumberFormat="1" applyFont="1" applyFill="1" applyAlignment="1">
      <alignment horizontal="center" vertical="center"/>
    </xf>
    <xf numFmtId="177" fontId="2" fillId="0" borderId="0" xfId="113" applyNumberFormat="1" applyFont="1" applyFill="1" applyAlignment="1" applyProtection="1">
      <alignment horizontal="center" vertical="center"/>
    </xf>
    <xf numFmtId="49" fontId="2" fillId="0" borderId="1" xfId="113" applyNumberFormat="1" applyFont="1" applyFill="1" applyBorder="1" applyAlignment="1">
      <alignment horizontal="centerContinuous" vertical="center"/>
    </xf>
    <xf numFmtId="0" fontId="2" fillId="0" borderId="1" xfId="113" applyNumberFormat="1" applyFont="1" applyFill="1" applyBorder="1" applyAlignment="1" applyProtection="1">
      <alignment horizontal="center" vertical="center"/>
    </xf>
    <xf numFmtId="177" fontId="2" fillId="0" borderId="1" xfId="113" applyNumberFormat="1" applyFont="1" applyFill="1" applyBorder="1" applyAlignment="1" applyProtection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2" fillId="0" borderId="1" xfId="113" applyFont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/>
    </xf>
    <xf numFmtId="49" fontId="2" fillId="0" borderId="2" xfId="113" applyNumberFormat="1" applyFont="1" applyFill="1" applyBorder="1" applyAlignment="1" applyProtection="1">
      <alignment horizontal="center" vertical="center" wrapText="1"/>
    </xf>
    <xf numFmtId="49" fontId="2" fillId="0" borderId="1" xfId="113" applyNumberFormat="1" applyFont="1" applyFill="1" applyBorder="1" applyAlignment="1" applyProtection="1">
      <alignment horizontal="center" vertical="center" wrapText="1"/>
    </xf>
    <xf numFmtId="49" fontId="3" fillId="0" borderId="1" xfId="138" applyNumberFormat="1" applyFont="1" applyFill="1" applyBorder="1" applyAlignment="1">
      <alignment horizontal="center" vertical="center" wrapText="1"/>
    </xf>
    <xf numFmtId="0" fontId="3" fillId="0" borderId="1" xfId="138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 applyProtection="1">
      <alignment horizontal="left" vertical="center" wrapText="1"/>
    </xf>
    <xf numFmtId="0" fontId="6" fillId="0" borderId="1" xfId="113" applyNumberFormat="1" applyFont="1" applyFill="1" applyBorder="1" applyAlignment="1" applyProtection="1">
      <alignment horizontal="left" vertical="center" wrapText="1"/>
    </xf>
    <xf numFmtId="4" fontId="6" fillId="0" borderId="1" xfId="113" applyNumberFormat="1" applyFont="1" applyFill="1" applyBorder="1" applyAlignment="1" applyProtection="1">
      <alignment horizontal="right" vertical="center" wrapText="1"/>
    </xf>
    <xf numFmtId="4" fontId="6" fillId="0" borderId="1" xfId="113" applyNumberForma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centerContinuous" wrapText="1"/>
    </xf>
    <xf numFmtId="177" fontId="2" fillId="0" borderId="0" xfId="113" applyNumberFormat="1" applyFont="1" applyFill="1" applyAlignment="1" applyProtection="1">
      <alignment horizontal="center" vertical="center" wrapText="1"/>
    </xf>
    <xf numFmtId="0" fontId="6" fillId="0" borderId="2" xfId="113" applyFill="1" applyBorder="1" applyAlignment="1">
      <alignment horizontal="center" vertical="center" wrapText="1"/>
    </xf>
    <xf numFmtId="0" fontId="6" fillId="0" borderId="3" xfId="113" applyFill="1" applyBorder="1" applyAlignment="1">
      <alignment horizontal="center" vertical="center" wrapText="1"/>
    </xf>
    <xf numFmtId="4" fontId="6" fillId="0" borderId="1" xfId="113" applyNumberFormat="1" applyFill="1" applyBorder="1" applyAlignment="1">
      <alignment horizontal="right" vertical="center" wrapText="1"/>
    </xf>
    <xf numFmtId="177" fontId="2" fillId="0" borderId="0" xfId="113" applyNumberFormat="1" applyFont="1" applyFill="1" applyAlignment="1" applyProtection="1">
      <alignment horizontal="right" vertical="center"/>
    </xf>
    <xf numFmtId="0" fontId="6" fillId="0" borderId="0" xfId="113" applyNumberFormat="1" applyFont="1" applyFill="1" applyAlignment="1" applyProtection="1">
      <alignment horizontal="centerContinuous" vertical="center" wrapText="1"/>
    </xf>
    <xf numFmtId="0" fontId="6" fillId="0" borderId="0" xfId="113" applyFill="1" applyAlignment="1">
      <alignment wrapText="1"/>
    </xf>
    <xf numFmtId="0" fontId="2" fillId="0" borderId="0" xfId="113" applyNumberFormat="1" applyFont="1" applyFill="1" applyBorder="1" applyAlignment="1">
      <alignment horizontal="right" vertical="center"/>
    </xf>
    <xf numFmtId="0" fontId="9" fillId="0" borderId="0" xfId="112" applyFont="1" applyFill="1" applyAlignment="1">
      <alignment vertical="center"/>
    </xf>
    <xf numFmtId="0" fontId="9" fillId="0" borderId="0" xfId="112" applyFont="1" applyAlignment="1">
      <alignment vertical="center"/>
    </xf>
    <xf numFmtId="0" fontId="6" fillId="0" borderId="0" xfId="112" applyFill="1"/>
    <xf numFmtId="49" fontId="2" fillId="0" borderId="0" xfId="112" applyNumberFormat="1" applyFont="1" applyFill="1" applyAlignment="1" applyProtection="1">
      <alignment vertical="center"/>
    </xf>
    <xf numFmtId="177" fontId="2" fillId="0" borderId="0" xfId="112" applyNumberFormat="1" applyFont="1" applyFill="1" applyAlignment="1" applyProtection="1">
      <alignment vertical="center"/>
    </xf>
    <xf numFmtId="0" fontId="6" fillId="0" borderId="0" xfId="112"/>
    <xf numFmtId="2" fontId="1" fillId="3" borderId="0" xfId="112" applyNumberFormat="1" applyFont="1" applyFill="1" applyAlignment="1" applyProtection="1">
      <alignment horizontal="centerContinuous" vertical="center"/>
    </xf>
    <xf numFmtId="49" fontId="2" fillId="0" borderId="0" xfId="112" applyNumberFormat="1" applyFont="1" applyFill="1" applyAlignment="1" applyProtection="1">
      <alignment horizontal="center" vertical="center" wrapText="1"/>
    </xf>
    <xf numFmtId="177" fontId="2" fillId="0" borderId="0" xfId="112" applyNumberFormat="1" applyFont="1" applyFill="1" applyAlignment="1" applyProtection="1">
      <alignment horizontal="center" vertical="center" wrapText="1"/>
    </xf>
    <xf numFmtId="177" fontId="2" fillId="0" borderId="0" xfId="112" applyNumberFormat="1" applyFont="1" applyFill="1" applyAlignment="1" applyProtection="1">
      <alignment horizontal="center" vertical="center"/>
    </xf>
    <xf numFmtId="49" fontId="2" fillId="0" borderId="1" xfId="112" applyNumberFormat="1" applyFont="1" applyFill="1" applyBorder="1" applyAlignment="1" applyProtection="1">
      <alignment horizontal="center" vertical="center" wrapText="1"/>
    </xf>
    <xf numFmtId="177" fontId="2" fillId="0" borderId="1" xfId="112" applyNumberFormat="1" applyFont="1" applyFill="1" applyBorder="1" applyAlignment="1" applyProtection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" fillId="0" borderId="1" xfId="112" applyFont="1" applyBorder="1" applyAlignment="1">
      <alignment horizontal="center" vertical="center" wrapText="1"/>
    </xf>
    <xf numFmtId="1" fontId="2" fillId="0" borderId="14" xfId="112" applyNumberFormat="1" applyFont="1" applyFill="1" applyBorder="1" applyAlignment="1" applyProtection="1">
      <alignment horizontal="center" vertical="center" wrapText="1"/>
    </xf>
    <xf numFmtId="1" fontId="2" fillId="0" borderId="1" xfId="112" applyNumberFormat="1" applyFont="1" applyFill="1" applyBorder="1" applyAlignment="1" applyProtection="1">
      <alignment horizontal="center" vertical="center" wrapText="1"/>
    </xf>
    <xf numFmtId="0" fontId="2" fillId="0" borderId="1" xfId="112" applyNumberFormat="1" applyFont="1" applyFill="1" applyBorder="1" applyAlignment="1" applyProtection="1">
      <alignment horizontal="center" vertical="center" wrapText="1"/>
    </xf>
    <xf numFmtId="0" fontId="6" fillId="0" borderId="4" xfId="112" applyNumberFormat="1" applyFont="1" applyFill="1" applyBorder="1" applyAlignment="1" applyProtection="1">
      <alignment horizontal="left" vertical="center" wrapText="1"/>
    </xf>
    <xf numFmtId="178" fontId="6" fillId="0" borderId="4" xfId="112" applyNumberFormat="1" applyFont="1" applyFill="1" applyBorder="1" applyAlignment="1" applyProtection="1">
      <alignment horizontal="right" vertical="center"/>
    </xf>
    <xf numFmtId="178" fontId="6" fillId="0" borderId="1" xfId="112" applyNumberFormat="1" applyFont="1" applyFill="1" applyBorder="1" applyAlignment="1" applyProtection="1">
      <alignment horizontal="right" vertical="center"/>
    </xf>
    <xf numFmtId="178" fontId="6" fillId="0" borderId="6" xfId="112" applyNumberFormat="1" applyFont="1" applyFill="1" applyBorder="1" applyAlignment="1" applyProtection="1">
      <alignment horizontal="right" vertical="center"/>
    </xf>
    <xf numFmtId="177" fontId="2" fillId="0" borderId="0" xfId="112" applyNumberFormat="1" applyFont="1" applyFill="1" applyAlignment="1" applyProtection="1">
      <alignment horizontal="centerContinuous" vertical="center"/>
    </xf>
    <xf numFmtId="0" fontId="6" fillId="0" borderId="0" xfId="112" applyAlignment="1">
      <alignment horizontal="centerContinuous" vertical="center"/>
    </xf>
    <xf numFmtId="0" fontId="2" fillId="0" borderId="2" xfId="112" applyFont="1" applyBorder="1" applyAlignment="1">
      <alignment horizontal="center" vertical="center" wrapText="1"/>
    </xf>
    <xf numFmtId="0" fontId="2" fillId="0" borderId="3" xfId="112" applyFont="1" applyBorder="1" applyAlignment="1">
      <alignment horizontal="center" vertical="center" wrapText="1"/>
    </xf>
    <xf numFmtId="178" fontId="6" fillId="0" borderId="1" xfId="112" applyNumberFormat="1" applyFill="1" applyBorder="1" applyAlignment="1">
      <alignment horizontal="right" vertical="center"/>
    </xf>
    <xf numFmtId="0" fontId="2" fillId="0" borderId="0" xfId="112" applyFont="1" applyAlignment="1">
      <alignment horizontal="right"/>
    </xf>
    <xf numFmtId="0" fontId="2" fillId="0" borderId="0" xfId="112" applyNumberFormat="1" applyFont="1" applyFill="1" applyBorder="1" applyAlignment="1">
      <alignment horizontal="right" vertical="center"/>
    </xf>
    <xf numFmtId="0" fontId="9" fillId="0" borderId="0" xfId="115" applyFont="1" applyAlignment="1">
      <alignment vertical="center"/>
    </xf>
    <xf numFmtId="0" fontId="2" fillId="0" borderId="0" xfId="115" applyFont="1" applyAlignment="1">
      <alignment vertical="center"/>
    </xf>
    <xf numFmtId="0" fontId="2" fillId="0" borderId="0" xfId="115" applyFont="1" applyFill="1" applyAlignment="1">
      <alignment vertical="center"/>
    </xf>
    <xf numFmtId="0" fontId="17" fillId="0" borderId="0" xfId="115" applyFont="1" applyAlignment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6" fillId="0" borderId="0" xfId="115" applyFont="1"/>
    <xf numFmtId="0" fontId="6" fillId="0" borderId="0" xfId="115" applyFont="1" applyAlignment="1">
      <alignment horizontal="right" vertical="center"/>
    </xf>
    <xf numFmtId="0" fontId="6" fillId="0" borderId="1" xfId="115" applyFont="1" applyFill="1" applyBorder="1" applyAlignment="1">
      <alignment horizontal="center" vertical="center"/>
    </xf>
    <xf numFmtId="0" fontId="6" fillId="0" borderId="1" xfId="115" applyFont="1" applyFill="1" applyBorder="1" applyAlignment="1">
      <alignment horizontal="centerContinuous" vertical="center"/>
    </xf>
    <xf numFmtId="0" fontId="6" fillId="0" borderId="1" xfId="115" applyFill="1" applyBorder="1" applyAlignment="1">
      <alignment horizontal="center" vertical="center"/>
    </xf>
    <xf numFmtId="0" fontId="6" fillId="0" borderId="1" xfId="115" applyFont="1" applyFill="1" applyBorder="1" applyAlignment="1">
      <alignment vertical="center" wrapText="1"/>
    </xf>
    <xf numFmtId="178" fontId="6" fillId="0" borderId="1" xfId="115" applyNumberFormat="1" applyFill="1" applyBorder="1" applyAlignment="1">
      <alignment horizontal="right" vertical="center" wrapText="1"/>
    </xf>
    <xf numFmtId="183" fontId="6" fillId="0" borderId="1" xfId="115" applyNumberFormat="1" applyFill="1" applyBorder="1" applyAlignment="1">
      <alignment horizontal="right" vertical="center" wrapText="1"/>
    </xf>
    <xf numFmtId="0" fontId="6" fillId="0" borderId="1" xfId="115" applyFill="1" applyBorder="1" applyAlignment="1">
      <alignment horizontal="left" vertical="center" wrapText="1"/>
    </xf>
    <xf numFmtId="0" fontId="6" fillId="0" borderId="1" xfId="115" applyFill="1" applyBorder="1" applyAlignment="1">
      <alignment vertical="center"/>
    </xf>
    <xf numFmtId="176" fontId="6" fillId="0" borderId="1" xfId="120" applyNumberFormat="1" applyFill="1" applyBorder="1" applyAlignment="1">
      <alignment horizontal="right" vertical="center" wrapText="1"/>
    </xf>
    <xf numFmtId="0" fontId="6" fillId="0" borderId="1" xfId="115" applyFont="1" applyFill="1" applyBorder="1" applyAlignment="1">
      <alignment horizontal="left" vertical="center" wrapText="1"/>
    </xf>
    <xf numFmtId="0" fontId="6" fillId="0" borderId="1" xfId="115" applyFill="1" applyBorder="1" applyAlignment="1">
      <alignment vertical="center" wrapText="1"/>
    </xf>
    <xf numFmtId="0" fontId="2" fillId="0" borderId="1" xfId="115" applyFont="1" applyFill="1" applyBorder="1" applyAlignment="1">
      <alignment vertical="center"/>
    </xf>
    <xf numFmtId="178" fontId="6" fillId="0" borderId="1" xfId="115" applyNumberFormat="1" applyFont="1" applyFill="1" applyBorder="1" applyAlignment="1" applyProtection="1">
      <alignment horizontal="right" vertical="center" wrapText="1"/>
    </xf>
    <xf numFmtId="0" fontId="6" fillId="0" borderId="1" xfId="115" applyFont="1" applyFill="1" applyBorder="1" applyAlignment="1">
      <alignment vertical="center"/>
    </xf>
    <xf numFmtId="0" fontId="6" fillId="0" borderId="1" xfId="115" applyFill="1" applyBorder="1"/>
    <xf numFmtId="0" fontId="6" fillId="0" borderId="1" xfId="115" applyFont="1" applyBorder="1" applyAlignment="1">
      <alignment horizontal="left" vertical="center" wrapText="1"/>
    </xf>
    <xf numFmtId="183" fontId="6" fillId="0" borderId="1" xfId="115" applyNumberFormat="1" applyBorder="1" applyAlignment="1">
      <alignment horizontal="right" vertical="center" wrapText="1"/>
    </xf>
    <xf numFmtId="0" fontId="2" fillId="0" borderId="1" xfId="115" applyFont="1" applyBorder="1" applyAlignment="1">
      <alignment vertical="center"/>
    </xf>
    <xf numFmtId="176" fontId="6" fillId="0" borderId="1" xfId="120" applyNumberFormat="1" applyBorder="1" applyAlignment="1">
      <alignment horizontal="right" vertical="center" wrapText="1"/>
    </xf>
    <xf numFmtId="4" fontId="6" fillId="0" borderId="1" xfId="115" applyNumberFormat="1" applyFill="1" applyBorder="1" applyAlignment="1">
      <alignment vertical="center"/>
    </xf>
    <xf numFmtId="0" fontId="6" fillId="0" borderId="1" xfId="115" applyFont="1" applyFill="1" applyBorder="1" applyAlignment="1">
      <alignment horizontal="left" vertical="center"/>
    </xf>
    <xf numFmtId="0" fontId="6" fillId="0" borderId="1" xfId="115" applyFont="1" applyFill="1" applyBorder="1"/>
    <xf numFmtId="183" fontId="6" fillId="0" borderId="1" xfId="115" applyNumberFormat="1" applyFill="1" applyBorder="1" applyAlignment="1">
      <alignment horizontal="center" vertical="center" wrapText="1"/>
    </xf>
    <xf numFmtId="0" fontId="17" fillId="0" borderId="0" xfId="115" applyFont="1" applyFill="1" applyAlignment="1">
      <alignment vertical="center"/>
    </xf>
    <xf numFmtId="0" fontId="17" fillId="0" borderId="0" xfId="115" applyFont="1" applyAlignment="1">
      <alignment horizontal="right" vertical="center"/>
    </xf>
    <xf numFmtId="0" fontId="17" fillId="0" borderId="0" xfId="115" applyFont="1" applyAlignment="1">
      <alignment horizontal="centerContinuous" vertical="center"/>
    </xf>
    <xf numFmtId="0" fontId="18" fillId="0" borderId="0" xfId="115" applyFont="1" applyAlignment="1">
      <alignment vertical="center"/>
    </xf>
    <xf numFmtId="0" fontId="6" fillId="0" borderId="0" xfId="103" applyAlignment="1" applyProtection="1">
      <alignment vertical="center"/>
      <protection locked="0"/>
    </xf>
    <xf numFmtId="0" fontId="19" fillId="0" borderId="0" xfId="103" applyFont="1" applyAlignment="1" applyProtection="1">
      <alignment vertical="center"/>
      <protection locked="0"/>
    </xf>
    <xf numFmtId="0" fontId="20" fillId="0" borderId="0" xfId="103" applyFont="1" applyAlignment="1" applyProtection="1">
      <alignment vertical="center"/>
      <protection locked="0"/>
    </xf>
    <xf numFmtId="0" fontId="21" fillId="0" borderId="0" xfId="103" applyFont="1" applyAlignment="1" applyProtection="1">
      <alignment horizontal="center" vertical="center"/>
      <protection locked="0"/>
    </xf>
    <xf numFmtId="0" fontId="22" fillId="0" borderId="0" xfId="103" applyFont="1" applyAlignment="1" applyProtection="1">
      <alignment horizontal="center" vertical="center"/>
      <protection locked="0"/>
    </xf>
    <xf numFmtId="0" fontId="23" fillId="0" borderId="0" xfId="103" applyFont="1" applyAlignment="1" applyProtection="1">
      <alignment horizontal="center" vertical="center"/>
      <protection locked="0"/>
    </xf>
  </cellXfs>
  <cellStyles count="145">
    <cellStyle name="常规" xfId="0" builtinId="0"/>
    <cellStyle name="货币[0]" xfId="1" builtinId="7"/>
    <cellStyle name="货币" xfId="2" builtinId="4"/>
    <cellStyle name="60% - 着色 2" xfId="3"/>
    <cellStyle name="货币_62DB4785772200DAE0530A180DDD4B16" xfId="4"/>
    <cellStyle name="20% - 强调文字颜色 3" xfId="5" builtinId="38"/>
    <cellStyle name="好_62DC92EF17E5008EE0530A180DDDE3C6" xfId="6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差_62CE5D375A5C006AE0530A180DDD6E10" xfId="13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常规 5 2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差_62401981061300F2E0530A180DDDBCF9" xfId="32"/>
    <cellStyle name="60% - 强调文字颜色 4" xfId="33" builtinId="44"/>
    <cellStyle name="输出" xfId="34" builtinId="21"/>
    <cellStyle name="40% - 着色 4" xfId="35"/>
    <cellStyle name="计算" xfId="36" builtinId="22"/>
    <cellStyle name="检查单元格" xfId="37" builtinId="23"/>
    <cellStyle name="货币 34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差_5DDC43A052750086E0530A180DDD492A" xfId="43"/>
    <cellStyle name="40% - 着色 5" xfId="44"/>
    <cellStyle name="好" xfId="45" builtinId="26"/>
    <cellStyle name="着色 5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好_62DB4785771200DAE0530A180DDD4B16" xfId="51"/>
    <cellStyle name="40% - 强调文字颜色 1" xfId="52" builtinId="31"/>
    <cellStyle name="60% - 着色 1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差_62401981060D00F2E0530A180DDDBCF9" xfId="58"/>
    <cellStyle name="60% - 着色 3" xfId="59"/>
    <cellStyle name="货币 32" xfId="60"/>
    <cellStyle name="20% - 强调文字颜色 4" xfId="61" builtinId="42"/>
    <cellStyle name="40% - 强调文字颜色 4" xfId="62" builtinId="43"/>
    <cellStyle name="20% - 着色 1" xfId="63"/>
    <cellStyle name="强调文字颜色 5" xfId="64" builtinId="45"/>
    <cellStyle name="好_62DCC03614DE00DCE0530A180DDD5480" xfId="65"/>
    <cellStyle name="40% - 强调文字颜色 5" xfId="66" builtinId="47"/>
    <cellStyle name="20% - 着色 2" xfId="67"/>
    <cellStyle name="60% - 强调文字颜色 5" xfId="68" builtinId="48"/>
    <cellStyle name="强调文字颜色 6" xfId="69" builtinId="49"/>
    <cellStyle name="40% - 强调文字颜色 6" xfId="70" builtinId="51"/>
    <cellStyle name="20% - 着色 3" xfId="71"/>
    <cellStyle name="60% - 强调文字颜色 6" xfId="72" builtinId="52"/>
    <cellStyle name="常规 3_“三公”经费预算表12" xfId="73"/>
    <cellStyle name="20% - 着色 4" xfId="74"/>
    <cellStyle name="着色 2" xfId="75"/>
    <cellStyle name="差_79A9157E5A8E0062E0530A180DDDC550" xfId="76"/>
    <cellStyle name="20% - 着色 6" xfId="77"/>
    <cellStyle name="货币 5" xfId="78"/>
    <cellStyle name="差_62DC92EF17E5008EE0530A180DDDE3C6" xfId="79"/>
    <cellStyle name="40% - 着色 1" xfId="80"/>
    <cellStyle name="40% - 着色 2" xfId="81"/>
    <cellStyle name="40% - 着色 6" xfId="82"/>
    <cellStyle name="60% - 着色 4" xfId="83"/>
    <cellStyle name="60% - 着色 5" xfId="84"/>
    <cellStyle name="60% - 着色 6" xfId="85"/>
    <cellStyle name="百分比 2" xfId="86"/>
    <cellStyle name="差_62401981061400F2E0530A180DDDBCF9" xfId="87"/>
    <cellStyle name="差_62401981061500F2E0530A180DDDBCF9" xfId="88"/>
    <cellStyle name="差_62CDB8A7556E00F2E0530A180DDDF201" xfId="89"/>
    <cellStyle name="差_62CF40BA9B5C0060E0530A180DDD61A8" xfId="90"/>
    <cellStyle name="差_62CF6DFED4A500C6E0530A180DDD5FE6" xfId="91"/>
    <cellStyle name="常规 2_“三公”经费预算表12" xfId="92"/>
    <cellStyle name="差_62DB4785771200DAE0530A180DDD4B16" xfId="93"/>
    <cellStyle name="差_62DB4785771A00DAE0530A180DDD4B16" xfId="94"/>
    <cellStyle name="差_62DB4785772200DAE0530A180DDD4B16" xfId="95"/>
    <cellStyle name="差_62DCC03614DE00DCE0530A180DDD5480" xfId="96"/>
    <cellStyle name="差_财政拨款基本支出明细表07-1" xfId="97"/>
    <cellStyle name="常规 10" xfId="98"/>
    <cellStyle name="常规 2" xfId="99"/>
    <cellStyle name="常规 2 2" xfId="100"/>
    <cellStyle name="常规 2 3" xfId="101"/>
    <cellStyle name="常规 3" xfId="102"/>
    <cellStyle name="常规 3 2" xfId="103"/>
    <cellStyle name="常规 4" xfId="104"/>
    <cellStyle name="常规 4 2" xfId="105"/>
    <cellStyle name="常规 4_“三公”经费预算表12" xfId="106"/>
    <cellStyle name="常规 5" xfId="107"/>
    <cellStyle name="常规 6 2" xfId="108"/>
    <cellStyle name="常规 5_“三公”经费预算表12" xfId="109"/>
    <cellStyle name="常规 6_“三公”经费预算表12" xfId="110"/>
    <cellStyle name="常规 7" xfId="111"/>
    <cellStyle name="常规_62401981061300F2E0530A180DDDBCF9" xfId="112"/>
    <cellStyle name="常规_62401981061400F2E0530A180DDDBCF9" xfId="113"/>
    <cellStyle name="常规_62401981061500F2E0530A180DDDBCF9" xfId="114"/>
    <cellStyle name="常规_62CDB8A7556E00F2E0530A180DDDF201" xfId="115"/>
    <cellStyle name="常规_62CF40BA9B5C0060E0530A180DDD61A8" xfId="116"/>
    <cellStyle name="常规_62CF6DFED4A500C6E0530A180DDD5FE6" xfId="117"/>
    <cellStyle name="常规_62DB4785772200DAE0530A180DDD4B16" xfId="118"/>
    <cellStyle name="常规_62DCC03614DE00DCE0530A180DDD5480" xfId="119"/>
    <cellStyle name="常规_79A9157E5A8E0062E0530A180DDDC550" xfId="120"/>
    <cellStyle name="常规_项目绩效目标" xfId="121"/>
    <cellStyle name="好_5DDC43A052750086E0530A180DDD492A" xfId="122"/>
    <cellStyle name="好_62401981060D00F2E0530A180DDDBCF9" xfId="123"/>
    <cellStyle name="好_62401981061300F2E0530A180DDDBCF9" xfId="124"/>
    <cellStyle name="好_62401981061400F2E0530A180DDDBCF9" xfId="125"/>
    <cellStyle name="好_62401981061500F2E0530A180DDDBCF9" xfId="126"/>
    <cellStyle name="好_62CDB8A7556E00F2E0530A180DDDF201" xfId="127"/>
    <cellStyle name="好_62CE5D375A5C006AE0530A180DDD6E10" xfId="128"/>
    <cellStyle name="好_62CF40BA9B5C0060E0530A180DDD61A8" xfId="129"/>
    <cellStyle name="好_62CF6DFED4A500C6E0530A180DDD5FE6" xfId="130"/>
    <cellStyle name="好_62DB4785771A00DAE0530A180DDD4B16" xfId="131"/>
    <cellStyle name="好_62DB4785772200DAE0530A180DDD4B16" xfId="132"/>
    <cellStyle name="好_79A9157E5A8E0062E0530A180DDDC550" xfId="133"/>
    <cellStyle name="好_财政拨款基本支出明细表07-1" xfId="134"/>
    <cellStyle name="货币 2" xfId="135"/>
    <cellStyle name="货币 3" xfId="136"/>
    <cellStyle name="货币 4" xfId="137"/>
    <cellStyle name="货币_62401981061400F2E0530A180DDDBCF9" xfId="138"/>
    <cellStyle name="货币_62401981061500F2E0530A180DDDBCF9" xfId="139"/>
    <cellStyle name="货币_62CF40BA9B5C0060E0530A180DDD61A8" xfId="140"/>
    <cellStyle name="货币_62DCC03614DE00DCE0530A180DDD5480" xfId="141"/>
    <cellStyle name="着色 3" xfId="142"/>
    <cellStyle name="着色 4" xfId="143"/>
    <cellStyle name="着色 6" xfId="14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showGridLines="0" showZeros="0" workbookViewId="0">
      <selection activeCell="A1" sqref="A1"/>
    </sheetView>
  </sheetViews>
  <sheetFormatPr defaultColWidth="6.75" defaultRowHeight="11.25" outlineLevelRow="7" outlineLevelCol="1"/>
  <cols>
    <col min="1" max="1" width="111.25" style="403" customWidth="1"/>
    <col min="2" max="2" width="6.75" style="403" hidden="1" customWidth="1"/>
    <col min="3" max="16384" width="6.75" style="403"/>
  </cols>
  <sheetData>
    <row r="1" ht="36.75" customHeight="1" spans="1:2">
      <c r="A1" s="404" t="s">
        <v>0</v>
      </c>
      <c r="B1" s="403" t="s">
        <v>1</v>
      </c>
    </row>
    <row r="2" ht="52.5" customHeight="1" spans="1:2">
      <c r="A2" s="405"/>
      <c r="B2" s="403" t="s">
        <v>2</v>
      </c>
    </row>
    <row r="3" ht="178.5" customHeight="1" spans="1:2">
      <c r="A3" s="406" t="s">
        <v>3</v>
      </c>
      <c r="B3" s="403" t="s">
        <v>4</v>
      </c>
    </row>
    <row r="4" ht="51.75" customHeight="1" spans="1:2">
      <c r="A4" s="407" t="s">
        <v>0</v>
      </c>
      <c r="B4" s="403" t="s">
        <v>5</v>
      </c>
    </row>
    <row r="5" ht="33" customHeight="1" spans="1:2">
      <c r="A5" s="408"/>
      <c r="B5" s="403" t="s">
        <v>6</v>
      </c>
    </row>
    <row r="6" ht="42" customHeight="1" spans="1:2">
      <c r="A6" s="408"/>
      <c r="B6" s="403" t="s">
        <v>7</v>
      </c>
    </row>
    <row r="7" customHeight="1" spans="1:2">
      <c r="A7"/>
      <c r="B7"/>
    </row>
    <row r="8" customHeight="1" spans="1:2">
      <c r="A8"/>
      <c r="B8"/>
    </row>
  </sheetData>
  <sheetProtection formatCells="0" formatColumns="0" formatRows="0"/>
  <printOptions horizontalCentered="1" verticalCentered="1"/>
  <pageMargins left="0.590551181102362" right="0" top="0.196850393700787" bottom="0.393700787401575" header="0" footer="0.196850393700787"/>
  <pageSetup paperSize="9" fitToHeight="100" orientation="landscape" cellComments="atEnd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4"/>
  <sheetViews>
    <sheetView showGridLines="0" showZeros="0" workbookViewId="0">
      <selection activeCell="A1" sqref="A1"/>
    </sheetView>
  </sheetViews>
  <sheetFormatPr defaultColWidth="6.75" defaultRowHeight="14.25"/>
  <cols>
    <col min="1" max="1" width="27.625" style="372" customWidth="1"/>
    <col min="2" max="2" width="14.5" style="372" customWidth="1"/>
    <col min="3" max="3" width="23.875" style="372" customWidth="1"/>
    <col min="4" max="4" width="13.25" style="372" customWidth="1"/>
    <col min="5" max="5" width="23" style="372" customWidth="1"/>
    <col min="6" max="6" width="13.625" style="372" customWidth="1"/>
    <col min="7" max="7" width="24.5" style="372" customWidth="1"/>
    <col min="8" max="8" width="14.375" style="372" customWidth="1"/>
    <col min="9" max="16384" width="6.75" style="372"/>
  </cols>
  <sheetData>
    <row r="1" ht="16.5" customHeight="1" spans="8:8">
      <c r="H1" s="305"/>
    </row>
    <row r="2" ht="24" customHeight="1" spans="1:14">
      <c r="A2" s="373" t="s">
        <v>8</v>
      </c>
      <c r="B2" s="373"/>
      <c r="C2" s="373"/>
      <c r="D2" s="373"/>
      <c r="E2" s="373"/>
      <c r="F2" s="373"/>
      <c r="G2" s="373"/>
      <c r="H2" s="373"/>
      <c r="I2" s="401"/>
      <c r="J2" s="401"/>
      <c r="K2" s="401"/>
      <c r="L2" s="401"/>
      <c r="M2" s="401"/>
      <c r="N2" s="401"/>
    </row>
    <row r="3" s="369" customFormat="1" ht="16.5" customHeight="1" spans="1:8">
      <c r="A3" s="374"/>
      <c r="B3" s="374"/>
      <c r="C3" s="374"/>
      <c r="D3" s="374"/>
      <c r="E3" s="374"/>
      <c r="F3" s="374"/>
      <c r="G3" s="374"/>
      <c r="H3" s="375" t="s">
        <v>9</v>
      </c>
    </row>
    <row r="4" s="370" customFormat="1" ht="17.45" customHeight="1" spans="1:8">
      <c r="A4" s="376" t="s">
        <v>10</v>
      </c>
      <c r="B4" s="376"/>
      <c r="C4" s="377" t="s">
        <v>11</v>
      </c>
      <c r="D4" s="377"/>
      <c r="E4" s="377"/>
      <c r="F4" s="377"/>
      <c r="G4" s="377"/>
      <c r="H4" s="377"/>
    </row>
    <row r="5" s="370" customFormat="1" ht="17.45" customHeight="1" spans="1:8">
      <c r="A5" s="376" t="s">
        <v>12</v>
      </c>
      <c r="B5" s="376" t="s">
        <v>13</v>
      </c>
      <c r="C5" s="376" t="s">
        <v>14</v>
      </c>
      <c r="D5" s="376" t="s">
        <v>13</v>
      </c>
      <c r="E5" s="378" t="s">
        <v>15</v>
      </c>
      <c r="F5" s="378" t="s">
        <v>16</v>
      </c>
      <c r="G5" s="376" t="s">
        <v>17</v>
      </c>
      <c r="H5" s="376" t="s">
        <v>13</v>
      </c>
    </row>
    <row r="6" s="371" customFormat="1" ht="16.5" customHeight="1" spans="1:8">
      <c r="A6" s="379" t="s">
        <v>18</v>
      </c>
      <c r="B6" s="380">
        <v>13952.68</v>
      </c>
      <c r="C6" s="379" t="s">
        <v>19</v>
      </c>
      <c r="D6" s="381">
        <v>20058.76</v>
      </c>
      <c r="E6" s="382" t="s">
        <v>20</v>
      </c>
      <c r="F6" s="380">
        <v>0</v>
      </c>
      <c r="G6" s="383" t="s">
        <v>21</v>
      </c>
      <c r="H6" s="384">
        <v>0</v>
      </c>
    </row>
    <row r="7" s="371" customFormat="1" ht="16.5" customHeight="1" spans="1:8">
      <c r="A7" s="379" t="s">
        <v>22</v>
      </c>
      <c r="B7" s="380">
        <v>928</v>
      </c>
      <c r="C7" s="385" t="s">
        <v>23</v>
      </c>
      <c r="D7" s="381">
        <v>14059.22</v>
      </c>
      <c r="E7" s="382" t="s">
        <v>24</v>
      </c>
      <c r="F7" s="380">
        <v>0</v>
      </c>
      <c r="G7" s="383" t="s">
        <v>25</v>
      </c>
      <c r="H7" s="384">
        <v>0</v>
      </c>
    </row>
    <row r="8" s="371" customFormat="1" ht="16.5" customHeight="1" spans="1:8">
      <c r="A8" s="379" t="s">
        <v>26</v>
      </c>
      <c r="B8" s="380">
        <v>0</v>
      </c>
      <c r="C8" s="385" t="s">
        <v>27</v>
      </c>
      <c r="D8" s="381">
        <v>5866.83</v>
      </c>
      <c r="E8" s="382" t="s">
        <v>28</v>
      </c>
      <c r="F8" s="380">
        <v>0</v>
      </c>
      <c r="G8" s="383" t="s">
        <v>29</v>
      </c>
      <c r="H8" s="384">
        <v>0</v>
      </c>
    </row>
    <row r="9" s="371" customFormat="1" ht="16.5" customHeight="1" spans="1:8">
      <c r="A9" s="379" t="s">
        <v>30</v>
      </c>
      <c r="B9" s="380">
        <v>0</v>
      </c>
      <c r="C9" s="385" t="s">
        <v>31</v>
      </c>
      <c r="D9" s="381">
        <v>132.71</v>
      </c>
      <c r="E9" s="382" t="s">
        <v>32</v>
      </c>
      <c r="F9" s="380">
        <v>0</v>
      </c>
      <c r="G9" s="383" t="s">
        <v>33</v>
      </c>
      <c r="H9" s="384">
        <v>0</v>
      </c>
    </row>
    <row r="10" s="371" customFormat="1" ht="16.5" customHeight="1" spans="1:8">
      <c r="A10" s="379" t="s">
        <v>34</v>
      </c>
      <c r="B10" s="380">
        <v>21094.59</v>
      </c>
      <c r="C10" s="383" t="s">
        <v>35</v>
      </c>
      <c r="D10" s="381">
        <v>15916.51</v>
      </c>
      <c r="E10" s="382" t="s">
        <v>36</v>
      </c>
      <c r="F10" s="380">
        <v>35842.56</v>
      </c>
      <c r="G10" s="383" t="s">
        <v>37</v>
      </c>
      <c r="H10" s="384">
        <v>0</v>
      </c>
    </row>
    <row r="11" s="371" customFormat="1" ht="16.5" customHeight="1" spans="1:8">
      <c r="A11" s="386" t="s">
        <v>38</v>
      </c>
      <c r="B11" s="380">
        <v>0</v>
      </c>
      <c r="C11" s="383" t="s">
        <v>39</v>
      </c>
      <c r="D11" s="381">
        <v>991.31</v>
      </c>
      <c r="E11" s="382" t="s">
        <v>40</v>
      </c>
      <c r="F11" s="380">
        <v>0</v>
      </c>
      <c r="G11" s="383" t="s">
        <v>41</v>
      </c>
      <c r="H11" s="384">
        <v>0</v>
      </c>
    </row>
    <row r="12" s="371" customFormat="1" ht="16.5" customHeight="1" spans="1:8">
      <c r="A12" s="387" t="s">
        <v>42</v>
      </c>
      <c r="B12" s="380">
        <v>0</v>
      </c>
      <c r="C12" s="383" t="s">
        <v>43</v>
      </c>
      <c r="D12" s="381">
        <v>14925.2</v>
      </c>
      <c r="E12" s="382" t="s">
        <v>44</v>
      </c>
      <c r="F12" s="380">
        <v>0</v>
      </c>
      <c r="G12" s="383" t="s">
        <v>45</v>
      </c>
      <c r="H12" s="384">
        <v>0</v>
      </c>
    </row>
    <row r="13" s="371" customFormat="1" ht="16.5" customHeight="1" spans="1:8">
      <c r="A13" s="386" t="s">
        <v>46</v>
      </c>
      <c r="B13" s="380">
        <v>0</v>
      </c>
      <c r="C13" s="383" t="s">
        <v>47</v>
      </c>
      <c r="D13" s="381">
        <v>0</v>
      </c>
      <c r="E13" s="382" t="s">
        <v>48</v>
      </c>
      <c r="F13" s="380">
        <v>0</v>
      </c>
      <c r="G13" s="383" t="s">
        <v>49</v>
      </c>
      <c r="H13" s="384">
        <v>1624.23</v>
      </c>
    </row>
    <row r="14" s="371" customFormat="1" ht="16.5" customHeight="1" spans="1:8">
      <c r="A14" s="386" t="s">
        <v>50</v>
      </c>
      <c r="B14" s="380">
        <v>0</v>
      </c>
      <c r="C14" s="383" t="s">
        <v>51</v>
      </c>
      <c r="D14" s="381">
        <v>0</v>
      </c>
      <c r="E14" s="382" t="s">
        <v>52</v>
      </c>
      <c r="F14" s="380">
        <v>132.71</v>
      </c>
      <c r="G14" s="383" t="s">
        <v>53</v>
      </c>
      <c r="H14" s="384">
        <v>0</v>
      </c>
    </row>
    <row r="15" s="371" customFormat="1" ht="16.5" customHeight="1" spans="1:8">
      <c r="A15" s="383" t="s">
        <v>54</v>
      </c>
      <c r="B15" s="380">
        <v>0</v>
      </c>
      <c r="C15" s="383" t="s">
        <v>55</v>
      </c>
      <c r="D15" s="381">
        <v>0</v>
      </c>
      <c r="E15" s="382" t="s">
        <v>56</v>
      </c>
      <c r="F15" s="380">
        <v>0</v>
      </c>
      <c r="G15" s="383" t="s">
        <v>57</v>
      </c>
      <c r="H15" s="384">
        <v>622.34</v>
      </c>
    </row>
    <row r="16" s="371" customFormat="1" ht="16.5" customHeight="1" spans="1:8">
      <c r="A16" s="386"/>
      <c r="B16" s="388"/>
      <c r="C16" s="383" t="s">
        <v>58</v>
      </c>
      <c r="D16" s="381">
        <v>0</v>
      </c>
      <c r="E16" s="382" t="s">
        <v>59</v>
      </c>
      <c r="F16" s="380">
        <v>0</v>
      </c>
      <c r="G16" s="383" t="s">
        <v>60</v>
      </c>
      <c r="H16" s="384">
        <v>0</v>
      </c>
    </row>
    <row r="17" s="371" customFormat="1" ht="16.5" customHeight="1" spans="1:14">
      <c r="A17" s="383"/>
      <c r="B17" s="380"/>
      <c r="C17" s="383" t="s">
        <v>61</v>
      </c>
      <c r="D17" s="381">
        <v>0</v>
      </c>
      <c r="E17" s="382" t="s">
        <v>62</v>
      </c>
      <c r="F17" s="380">
        <v>0</v>
      </c>
      <c r="G17" s="383" t="s">
        <v>63</v>
      </c>
      <c r="H17" s="384">
        <v>0</v>
      </c>
      <c r="K17" s="36"/>
      <c r="L17" s="36"/>
      <c r="M17" s="36"/>
      <c r="N17" s="36"/>
    </row>
    <row r="18" s="371" customFormat="1" ht="16.5" customHeight="1" spans="1:14">
      <c r="A18" s="389"/>
      <c r="B18" s="388"/>
      <c r="C18" s="383" t="s">
        <v>64</v>
      </c>
      <c r="D18" s="381">
        <v>0</v>
      </c>
      <c r="E18" s="382" t="s">
        <v>65</v>
      </c>
      <c r="F18" s="380">
        <v>0</v>
      </c>
      <c r="G18" s="383" t="s">
        <v>66</v>
      </c>
      <c r="H18" s="384">
        <v>0</v>
      </c>
      <c r="K18" s="36"/>
      <c r="L18" s="36"/>
      <c r="M18" s="36"/>
      <c r="N18" s="36"/>
    </row>
    <row r="19" s="371" customFormat="1" ht="16.5" customHeight="1" spans="1:14">
      <c r="A19" s="379"/>
      <c r="B19" s="388"/>
      <c r="C19" s="383" t="s">
        <v>67</v>
      </c>
      <c r="D19" s="381">
        <v>0</v>
      </c>
      <c r="E19" s="382" t="s">
        <v>68</v>
      </c>
      <c r="F19" s="380">
        <v>0</v>
      </c>
      <c r="G19" s="383" t="s">
        <v>69</v>
      </c>
      <c r="H19" s="384">
        <v>0</v>
      </c>
      <c r="K19" s="36"/>
      <c r="L19" s="36"/>
      <c r="M19" s="36"/>
      <c r="N19" s="36"/>
    </row>
    <row r="20" s="371" customFormat="1" ht="16.5" customHeight="1" spans="1:14">
      <c r="A20" s="379"/>
      <c r="B20" s="388"/>
      <c r="C20" s="383" t="s">
        <v>70</v>
      </c>
      <c r="D20" s="381">
        <v>0</v>
      </c>
      <c r="E20" s="382" t="s">
        <v>71</v>
      </c>
      <c r="F20" s="380">
        <v>0</v>
      </c>
      <c r="G20" s="383" t="s">
        <v>72</v>
      </c>
      <c r="H20" s="384">
        <v>0</v>
      </c>
      <c r="K20" s="36"/>
      <c r="L20" s="36"/>
      <c r="M20" s="36"/>
      <c r="N20" s="36"/>
    </row>
    <row r="21" s="371" customFormat="1" ht="16.5" customHeight="1" spans="1:14">
      <c r="A21" s="379"/>
      <c r="B21" s="388"/>
      <c r="C21" s="383"/>
      <c r="D21" s="381"/>
      <c r="E21" s="381"/>
      <c r="F21" s="381"/>
      <c r="G21" s="383" t="s">
        <v>73</v>
      </c>
      <c r="H21" s="384">
        <v>0</v>
      </c>
      <c r="K21" s="36"/>
      <c r="L21" s="36"/>
      <c r="M21" s="36"/>
      <c r="N21" s="36"/>
    </row>
    <row r="22" s="371" customFormat="1" ht="16.5" customHeight="1" spans="1:14">
      <c r="A22" s="379"/>
      <c r="B22" s="388"/>
      <c r="C22" s="383"/>
      <c r="D22" s="381"/>
      <c r="E22" s="381"/>
      <c r="F22" s="381"/>
      <c r="G22" s="383" t="s">
        <v>74</v>
      </c>
      <c r="H22" s="384">
        <v>0</v>
      </c>
      <c r="K22" s="36"/>
      <c r="L22" s="36"/>
      <c r="M22" s="36"/>
      <c r="N22" s="36"/>
    </row>
    <row r="23" s="371" customFormat="1" ht="16.5" customHeight="1" spans="1:14">
      <c r="A23" s="379"/>
      <c r="B23" s="388"/>
      <c r="C23" s="383"/>
      <c r="D23" s="381"/>
      <c r="E23" s="381"/>
      <c r="F23" s="381"/>
      <c r="G23" s="387" t="s">
        <v>75</v>
      </c>
      <c r="H23" s="384">
        <v>0</v>
      </c>
      <c r="K23" s="36"/>
      <c r="L23" s="36"/>
      <c r="M23" s="36"/>
      <c r="N23" s="36"/>
    </row>
    <row r="24" s="371" customFormat="1" ht="16.5" customHeight="1" spans="1:14">
      <c r="A24" s="379"/>
      <c r="B24" s="388"/>
      <c r="C24" s="379"/>
      <c r="D24" s="381"/>
      <c r="E24" s="381"/>
      <c r="F24" s="381"/>
      <c r="G24" s="387" t="s">
        <v>76</v>
      </c>
      <c r="H24" s="384">
        <v>0</v>
      </c>
      <c r="K24" s="36"/>
      <c r="L24" s="36"/>
      <c r="M24" s="36"/>
      <c r="N24" s="36"/>
    </row>
    <row r="25" s="371" customFormat="1" ht="16.5" customHeight="1" spans="1:14">
      <c r="A25" s="385"/>
      <c r="B25" s="388"/>
      <c r="C25" s="390"/>
      <c r="D25" s="381"/>
      <c r="E25" s="381"/>
      <c r="F25" s="381"/>
      <c r="G25" s="387" t="s">
        <v>77</v>
      </c>
      <c r="H25" s="384">
        <v>33728.7</v>
      </c>
      <c r="K25" s="36"/>
      <c r="L25" s="36"/>
      <c r="M25" s="36"/>
      <c r="N25" s="36"/>
    </row>
    <row r="26" s="371" customFormat="1" ht="16.5" customHeight="1" spans="1:14">
      <c r="A26" s="385"/>
      <c r="B26" s="388"/>
      <c r="C26" s="390"/>
      <c r="D26" s="381"/>
      <c r="E26" s="381"/>
      <c r="F26" s="381"/>
      <c r="G26" s="387" t="s">
        <v>78</v>
      </c>
      <c r="H26" s="384">
        <v>0</v>
      </c>
      <c r="K26" s="36"/>
      <c r="L26" s="36"/>
      <c r="M26" s="36"/>
      <c r="N26" s="36"/>
    </row>
    <row r="27" s="371" customFormat="1" ht="16.5" customHeight="1" spans="1:14">
      <c r="A27" s="385"/>
      <c r="B27" s="388"/>
      <c r="C27" s="390"/>
      <c r="D27" s="381"/>
      <c r="E27" s="381"/>
      <c r="F27" s="381"/>
      <c r="G27" s="387" t="s">
        <v>79</v>
      </c>
      <c r="H27" s="384">
        <v>0</v>
      </c>
      <c r="K27" s="36"/>
      <c r="L27" s="36"/>
      <c r="M27" s="36"/>
      <c r="N27" s="36"/>
    </row>
    <row r="28" s="371" customFormat="1" ht="16.5" customHeight="1" spans="1:14">
      <c r="A28" s="385"/>
      <c r="B28" s="388"/>
      <c r="C28" s="379"/>
      <c r="D28" s="381"/>
      <c r="E28" s="381"/>
      <c r="F28" s="381"/>
      <c r="G28" s="383" t="s">
        <v>80</v>
      </c>
      <c r="H28" s="384">
        <v>0</v>
      </c>
      <c r="K28" s="36"/>
      <c r="L28" s="36"/>
      <c r="M28" s="36"/>
      <c r="N28" s="36"/>
    </row>
    <row r="29" s="371" customFormat="1" ht="16.5" customHeight="1" spans="1:14">
      <c r="A29" s="385"/>
      <c r="B29" s="388"/>
      <c r="C29" s="379"/>
      <c r="D29" s="381"/>
      <c r="E29" s="381"/>
      <c r="F29" s="381"/>
      <c r="G29" s="383" t="s">
        <v>81</v>
      </c>
      <c r="H29" s="384">
        <v>0</v>
      </c>
      <c r="K29" s="36"/>
      <c r="L29" s="36"/>
      <c r="M29" s="36"/>
      <c r="N29" s="36"/>
    </row>
    <row r="30" s="371" customFormat="1" ht="16.5" customHeight="1" spans="1:14">
      <c r="A30" s="385"/>
      <c r="B30" s="388"/>
      <c r="C30" s="379"/>
      <c r="D30" s="381"/>
      <c r="E30" s="381"/>
      <c r="F30" s="381"/>
      <c r="G30" s="383" t="s">
        <v>71</v>
      </c>
      <c r="H30" s="384">
        <v>0</v>
      </c>
      <c r="K30" s="36"/>
      <c r="L30" s="36"/>
      <c r="M30" s="36"/>
      <c r="N30" s="36"/>
    </row>
    <row r="31" s="371" customFormat="1" ht="16.5" customHeight="1" spans="1:14">
      <c r="A31" s="385"/>
      <c r="B31" s="388"/>
      <c r="C31" s="379"/>
      <c r="D31" s="381"/>
      <c r="E31" s="381"/>
      <c r="F31" s="381"/>
      <c r="G31" s="383" t="s">
        <v>65</v>
      </c>
      <c r="H31" s="384">
        <v>0</v>
      </c>
      <c r="K31" s="36"/>
      <c r="L31" s="36"/>
      <c r="M31" s="36"/>
      <c r="N31" s="36"/>
    </row>
    <row r="32" s="371" customFormat="1" ht="16.5" customHeight="1" spans="1:14">
      <c r="A32" s="385"/>
      <c r="B32" s="388"/>
      <c r="C32" s="379"/>
      <c r="D32" s="381"/>
      <c r="E32" s="381"/>
      <c r="F32" s="381"/>
      <c r="G32" s="387" t="s">
        <v>62</v>
      </c>
      <c r="H32" s="384">
        <v>0</v>
      </c>
      <c r="K32" s="36"/>
      <c r="L32" s="36"/>
      <c r="M32" s="36"/>
      <c r="N32" s="36"/>
    </row>
    <row r="33" s="371" customFormat="1" ht="16.5" customHeight="1" spans="1:14">
      <c r="A33" s="385"/>
      <c r="B33" s="388"/>
      <c r="C33" s="379"/>
      <c r="D33" s="381"/>
      <c r="E33" s="381"/>
      <c r="F33" s="381"/>
      <c r="G33" s="387" t="s">
        <v>82</v>
      </c>
      <c r="H33" s="384">
        <v>0</v>
      </c>
      <c r="I33" s="36"/>
      <c r="J33" s="36"/>
      <c r="K33" s="36"/>
      <c r="L33" s="36"/>
      <c r="M33" s="36"/>
      <c r="N33" s="36"/>
    </row>
    <row r="34" s="371" customFormat="1" ht="16.5" customHeight="1" spans="1:14">
      <c r="A34" s="385"/>
      <c r="B34" s="388"/>
      <c r="C34" s="379"/>
      <c r="D34" s="381"/>
      <c r="E34" s="381"/>
      <c r="F34" s="381"/>
      <c r="G34" s="387" t="s">
        <v>83</v>
      </c>
      <c r="H34" s="384">
        <v>0</v>
      </c>
      <c r="I34" s="36"/>
      <c r="J34" s="36"/>
      <c r="K34" s="36"/>
      <c r="L34" s="36"/>
      <c r="M34" s="36"/>
      <c r="N34" s="36"/>
    </row>
    <row r="35" s="370" customFormat="1" ht="16.5" customHeight="1" spans="1:14">
      <c r="A35" s="391"/>
      <c r="B35" s="388"/>
      <c r="C35" s="379"/>
      <c r="D35" s="392"/>
      <c r="E35" s="392"/>
      <c r="F35" s="392"/>
      <c r="G35" s="393"/>
      <c r="H35" s="394"/>
      <c r="I35"/>
      <c r="J35"/>
      <c r="K35"/>
      <c r="L35"/>
      <c r="M35"/>
      <c r="N35"/>
    </row>
    <row r="36" s="371" customFormat="1" ht="16.5" customHeight="1" spans="1:14">
      <c r="A36" s="376" t="s">
        <v>84</v>
      </c>
      <c r="B36" s="380">
        <v>35975.27</v>
      </c>
      <c r="C36" s="376" t="s">
        <v>85</v>
      </c>
      <c r="D36" s="381">
        <v>35975.27</v>
      </c>
      <c r="E36" s="378" t="s">
        <v>86</v>
      </c>
      <c r="F36" s="395">
        <v>35975.27</v>
      </c>
      <c r="G36" s="376" t="s">
        <v>85</v>
      </c>
      <c r="H36" s="384">
        <v>35975.27</v>
      </c>
      <c r="I36" s="36"/>
      <c r="J36" s="36"/>
      <c r="K36" s="36"/>
      <c r="L36" s="36"/>
      <c r="M36" s="36"/>
      <c r="N36" s="36"/>
    </row>
    <row r="37" s="371" customFormat="1" ht="16.5" customHeight="1" spans="1:14">
      <c r="A37" s="379" t="s">
        <v>87</v>
      </c>
      <c r="B37" s="380">
        <v>0</v>
      </c>
      <c r="C37" s="396"/>
      <c r="D37" s="381"/>
      <c r="E37" s="381"/>
      <c r="F37" s="381"/>
      <c r="G37" s="396"/>
      <c r="H37" s="384"/>
      <c r="I37" s="36"/>
      <c r="J37" s="36"/>
      <c r="K37" s="36"/>
      <c r="L37" s="36"/>
      <c r="M37" s="36"/>
      <c r="N37" s="36"/>
    </row>
    <row r="38" s="371" customFormat="1" ht="16.5" customHeight="1" spans="1:14">
      <c r="A38" s="379" t="s">
        <v>88</v>
      </c>
      <c r="B38" s="380">
        <v>0</v>
      </c>
      <c r="C38" s="389"/>
      <c r="D38" s="381"/>
      <c r="E38" s="381"/>
      <c r="F38" s="381"/>
      <c r="G38" s="397"/>
      <c r="H38" s="384"/>
      <c r="I38" s="36"/>
      <c r="J38" s="36"/>
      <c r="K38" s="36"/>
      <c r="L38" s="36"/>
      <c r="M38" s="36"/>
      <c r="N38" s="36"/>
    </row>
    <row r="39" s="371" customFormat="1" ht="16.5" customHeight="1" spans="1:14">
      <c r="A39" s="379" t="s">
        <v>89</v>
      </c>
      <c r="B39" s="380">
        <v>0</v>
      </c>
      <c r="C39" s="389"/>
      <c r="D39" s="381"/>
      <c r="E39" s="381"/>
      <c r="F39" s="381"/>
      <c r="G39" s="389"/>
      <c r="H39" s="384"/>
      <c r="I39" s="36"/>
      <c r="J39" s="36"/>
      <c r="K39" s="36"/>
      <c r="L39" s="36"/>
      <c r="M39" s="36"/>
      <c r="N39" s="36"/>
    </row>
    <row r="40" s="371" customFormat="1" ht="16.5" customHeight="1" spans="1:14">
      <c r="A40" s="379" t="s">
        <v>90</v>
      </c>
      <c r="B40" s="380">
        <v>0</v>
      </c>
      <c r="C40" s="389"/>
      <c r="D40" s="381"/>
      <c r="E40" s="381"/>
      <c r="F40" s="381"/>
      <c r="G40" s="389"/>
      <c r="H40" s="384"/>
      <c r="I40" s="36"/>
      <c r="J40" s="36"/>
      <c r="K40" s="36"/>
      <c r="L40" s="36"/>
      <c r="M40" s="36"/>
      <c r="N40" s="36"/>
    </row>
    <row r="41" s="371" customFormat="1" ht="16.5" customHeight="1" spans="1:14">
      <c r="A41" s="385" t="s">
        <v>91</v>
      </c>
      <c r="B41" s="380">
        <v>0</v>
      </c>
      <c r="C41" s="389"/>
      <c r="D41" s="381"/>
      <c r="E41" s="381"/>
      <c r="F41" s="381"/>
      <c r="G41" s="389"/>
      <c r="H41" s="384"/>
      <c r="I41" s="36"/>
      <c r="J41" s="36"/>
      <c r="K41" s="36"/>
      <c r="L41" s="36"/>
      <c r="M41" s="36"/>
      <c r="N41" s="36"/>
    </row>
    <row r="42" s="371" customFormat="1" ht="16.5" customHeight="1" spans="1:14">
      <c r="A42" s="382" t="s">
        <v>92</v>
      </c>
      <c r="B42" s="380">
        <v>0</v>
      </c>
      <c r="C42" s="389"/>
      <c r="D42" s="381"/>
      <c r="E42" s="381"/>
      <c r="F42" s="381"/>
      <c r="G42" s="389"/>
      <c r="H42" s="384"/>
      <c r="I42" s="36"/>
      <c r="J42" s="36"/>
      <c r="K42" s="36"/>
      <c r="L42" s="36"/>
      <c r="M42" s="36"/>
      <c r="N42" s="36"/>
    </row>
    <row r="43" s="371" customFormat="1" ht="16.5" customHeight="1" spans="1:14">
      <c r="A43" s="379" t="s">
        <v>93</v>
      </c>
      <c r="B43" s="380">
        <v>0</v>
      </c>
      <c r="C43" s="389"/>
      <c r="D43" s="381"/>
      <c r="E43" s="381"/>
      <c r="F43" s="381"/>
      <c r="G43" s="389"/>
      <c r="H43" s="384"/>
      <c r="I43" s="36"/>
      <c r="J43" s="36"/>
      <c r="K43" s="36"/>
      <c r="L43" s="36"/>
      <c r="M43" s="36"/>
      <c r="N43" s="36"/>
    </row>
    <row r="44" s="371" customFormat="1" ht="16.5" customHeight="1" spans="1:14">
      <c r="A44" s="389" t="s">
        <v>94</v>
      </c>
      <c r="B44" s="380">
        <v>35975.27</v>
      </c>
      <c r="C44" s="378" t="s">
        <v>95</v>
      </c>
      <c r="D44" s="380">
        <v>35975.27</v>
      </c>
      <c r="E44" s="398" t="s">
        <v>95</v>
      </c>
      <c r="F44" s="380">
        <v>35975.27</v>
      </c>
      <c r="G44" s="389" t="s">
        <v>96</v>
      </c>
      <c r="H44" s="384">
        <v>35975.27</v>
      </c>
      <c r="I44" s="36"/>
      <c r="J44" s="36"/>
      <c r="K44" s="36"/>
      <c r="L44" s="36"/>
      <c r="M44" s="36"/>
      <c r="N44" s="36"/>
    </row>
    <row r="45" ht="12.75" customHeight="1" spans="1:14">
      <c r="A45" s="399"/>
      <c r="B45" s="399"/>
      <c r="I45"/>
      <c r="J45"/>
      <c r="K45"/>
      <c r="L45"/>
      <c r="M45"/>
      <c r="N45"/>
    </row>
    <row r="46" spans="1:14">
      <c r="A46" s="400"/>
      <c r="I46"/>
      <c r="J46"/>
      <c r="K46"/>
      <c r="L46"/>
      <c r="M46"/>
      <c r="N46"/>
    </row>
    <row r="47" ht="13.5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13.5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13.5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>
      <c r="A50" s="40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13.5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13.5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13.5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>
      <c r="A54" s="400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13.5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13.5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13.5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400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13.5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13.5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13.5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13.5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13.5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13.5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13.5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13.5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13.5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13.5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13.5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13.5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13.5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13.5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13.5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13.5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13.5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>
      <c r="A76" s="400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13.5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>
      <c r="A78" s="400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13.5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13.5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13.5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13.5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13.5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13.5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13.5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13.5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13.5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13.5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13.5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13.5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15" spans="1:14">
      <c r="A91" s="402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>
      <c r="A92" s="400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15" spans="1:14">
      <c r="A93" s="402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>
      <c r="A94" s="400"/>
      <c r="B94"/>
      <c r="C94"/>
      <c r="D94"/>
      <c r="E94"/>
      <c r="F94"/>
      <c r="G94"/>
      <c r="H94"/>
      <c r="I94"/>
      <c r="J94"/>
      <c r="K94"/>
      <c r="L94"/>
      <c r="M94"/>
      <c r="N94"/>
    </row>
  </sheetData>
  <sheetProtection formatCells="0" formatColumns="0" formatRows="0"/>
  <mergeCells count="2">
    <mergeCell ref="A2:H2"/>
    <mergeCell ref="A4:B4"/>
  </mergeCells>
  <printOptions horizontalCentered="1"/>
  <pageMargins left="0.590551181102362" right="0.590551181102362" top="0.196850393700787" bottom="0.393700787401575" header="0" footer="0.196850393700787"/>
  <pageSetup paperSize="9" scale="66" pageOrder="overThenDown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29.375" style="344" customWidth="1"/>
    <col min="2" max="2" width="15.25" style="345" customWidth="1"/>
    <col min="3" max="15" width="12.625" style="345" customWidth="1"/>
    <col min="16" max="18" width="12.625" style="346" customWidth="1"/>
    <col min="19" max="254" width="6.875" style="346" customWidth="1"/>
    <col min="255" max="16384" width="6.875" style="346"/>
  </cols>
  <sheetData>
    <row r="1" ht="16.5" customHeight="1" spans="18:254">
      <c r="R1" s="367" t="s">
        <v>97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ht="18.75" customHeight="1" spans="1:254">
      <c r="A2" s="347" t="s">
        <v>98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62"/>
      <c r="P2" s="363"/>
      <c r="Q2" s="363"/>
      <c r="R2" s="347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="341" customFormat="1" ht="19.5" customHeight="1" spans="1:254">
      <c r="A3" s="348"/>
      <c r="B3" s="349"/>
      <c r="C3" s="350"/>
      <c r="D3" s="350"/>
      <c r="E3" s="350"/>
      <c r="F3" s="350"/>
      <c r="G3" s="350"/>
      <c r="H3" s="350"/>
      <c r="I3" s="350"/>
      <c r="K3" s="349"/>
      <c r="L3" s="349"/>
      <c r="M3" s="349"/>
      <c r="N3" s="349"/>
      <c r="R3" s="368" t="s">
        <v>9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342" customFormat="1" ht="21" customHeight="1" spans="1:254">
      <c r="A4" s="351" t="s">
        <v>99</v>
      </c>
      <c r="B4" s="352" t="s">
        <v>100</v>
      </c>
      <c r="C4" s="353" t="s">
        <v>101</v>
      </c>
      <c r="D4" s="353" t="s">
        <v>102</v>
      </c>
      <c r="E4" s="353" t="s">
        <v>103</v>
      </c>
      <c r="F4" s="354" t="s">
        <v>104</v>
      </c>
      <c r="G4" s="353" t="s">
        <v>105</v>
      </c>
      <c r="H4" s="353" t="s">
        <v>106</v>
      </c>
      <c r="I4" s="353" t="s">
        <v>107</v>
      </c>
      <c r="J4" s="354" t="s">
        <v>108</v>
      </c>
      <c r="K4" s="352" t="s">
        <v>109</v>
      </c>
      <c r="L4" s="352" t="s">
        <v>110</v>
      </c>
      <c r="M4" s="352" t="s">
        <v>111</v>
      </c>
      <c r="N4" s="352" t="s">
        <v>112</v>
      </c>
      <c r="O4" s="352" t="s">
        <v>113</v>
      </c>
      <c r="P4" s="364" t="s">
        <v>114</v>
      </c>
      <c r="Q4" s="364" t="s">
        <v>115</v>
      </c>
      <c r="R4" s="364" t="s">
        <v>116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="342" customFormat="1" ht="21" customHeight="1" spans="1:254">
      <c r="A5" s="351"/>
      <c r="B5" s="352"/>
      <c r="C5" s="353"/>
      <c r="D5" s="353"/>
      <c r="E5" s="353"/>
      <c r="F5" s="354"/>
      <c r="G5" s="353"/>
      <c r="H5" s="353"/>
      <c r="I5" s="353"/>
      <c r="J5" s="354"/>
      <c r="K5" s="352"/>
      <c r="L5" s="352"/>
      <c r="M5" s="352"/>
      <c r="N5" s="352"/>
      <c r="O5" s="352"/>
      <c r="P5" s="365"/>
      <c r="Q5" s="365"/>
      <c r="R5" s="36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ht="19.5" customHeight="1" spans="1:254">
      <c r="A6" s="355" t="s">
        <v>117</v>
      </c>
      <c r="B6" s="356">
        <v>1</v>
      </c>
      <c r="C6" s="357">
        <v>2</v>
      </c>
      <c r="D6" s="357">
        <v>3</v>
      </c>
      <c r="E6" s="357">
        <v>4</v>
      </c>
      <c r="F6" s="357">
        <v>5</v>
      </c>
      <c r="G6" s="357">
        <v>6</v>
      </c>
      <c r="H6" s="357">
        <v>7</v>
      </c>
      <c r="I6" s="357">
        <v>8</v>
      </c>
      <c r="J6" s="357">
        <v>9</v>
      </c>
      <c r="K6" s="357">
        <v>10</v>
      </c>
      <c r="L6" s="357">
        <v>11</v>
      </c>
      <c r="M6" s="357">
        <v>12</v>
      </c>
      <c r="N6" s="357">
        <v>13</v>
      </c>
      <c r="O6" s="357">
        <v>14</v>
      </c>
      <c r="P6" s="357">
        <v>15</v>
      </c>
      <c r="Q6" s="357">
        <v>16</v>
      </c>
      <c r="R6" s="357">
        <v>17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343" customFormat="1" ht="21.95" customHeight="1" spans="1:254">
      <c r="A7" s="358" t="s">
        <v>100</v>
      </c>
      <c r="B7" s="359">
        <v>35975.27</v>
      </c>
      <c r="C7" s="360">
        <v>13952.68</v>
      </c>
      <c r="D7" s="361">
        <v>928</v>
      </c>
      <c r="E7" s="359">
        <v>0</v>
      </c>
      <c r="F7" s="359">
        <v>0</v>
      </c>
      <c r="G7" s="359">
        <v>21094.59</v>
      </c>
      <c r="H7" s="359">
        <v>0</v>
      </c>
      <c r="I7" s="359">
        <v>0</v>
      </c>
      <c r="J7" s="359">
        <v>0</v>
      </c>
      <c r="K7" s="359">
        <v>0</v>
      </c>
      <c r="L7" s="359">
        <v>0</v>
      </c>
      <c r="M7" s="359">
        <v>0</v>
      </c>
      <c r="N7" s="359">
        <v>0</v>
      </c>
      <c r="O7" s="360">
        <v>0</v>
      </c>
      <c r="P7" s="366">
        <v>0</v>
      </c>
      <c r="Q7" s="366">
        <v>0</v>
      </c>
      <c r="R7" s="366">
        <v>0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ht="21.95" customHeight="1" spans="1:254">
      <c r="A8" s="358" t="s">
        <v>118</v>
      </c>
      <c r="B8" s="359">
        <v>35975.27</v>
      </c>
      <c r="C8" s="360">
        <v>13952.68</v>
      </c>
      <c r="D8" s="361">
        <v>928</v>
      </c>
      <c r="E8" s="359">
        <v>0</v>
      </c>
      <c r="F8" s="359">
        <v>0</v>
      </c>
      <c r="G8" s="359">
        <v>21094.59</v>
      </c>
      <c r="H8" s="359">
        <v>0</v>
      </c>
      <c r="I8" s="359">
        <v>0</v>
      </c>
      <c r="J8" s="359">
        <v>0</v>
      </c>
      <c r="K8" s="359">
        <v>0</v>
      </c>
      <c r="L8" s="359">
        <v>0</v>
      </c>
      <c r="M8" s="359">
        <v>0</v>
      </c>
      <c r="N8" s="359">
        <v>0</v>
      </c>
      <c r="O8" s="360">
        <v>0</v>
      </c>
      <c r="P8" s="366">
        <v>0</v>
      </c>
      <c r="Q8" s="366">
        <v>0</v>
      </c>
      <c r="R8" s="366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ht="21.95" customHeight="1" spans="1:254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6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343"/>
      <c r="B12" s="346"/>
      <c r="C12" s="343"/>
      <c r="D12" s="343"/>
      <c r="E12" s="343"/>
      <c r="F12" s="343"/>
      <c r="G12" s="343"/>
      <c r="H12" s="343"/>
      <c r="I12" s="343"/>
      <c r="J12" s="343"/>
      <c r="K12" s="346"/>
      <c r="L12" s="343"/>
      <c r="M12" s="343"/>
      <c r="N12" s="343"/>
      <c r="O12" s="34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6"/>
      <c r="L13" s="343"/>
      <c r="M13" s="343"/>
      <c r="N13" s="343"/>
      <c r="O13" s="34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343"/>
      <c r="B14" s="343"/>
      <c r="C14" s="343"/>
      <c r="D14" s="346"/>
      <c r="E14" s="346"/>
      <c r="F14" s="346"/>
      <c r="G14" s="346"/>
      <c r="H14" s="346"/>
      <c r="I14" s="346"/>
      <c r="J14" s="346"/>
      <c r="K14" s="346"/>
      <c r="L14" s="346"/>
      <c r="M14" s="343"/>
      <c r="N14" s="343"/>
      <c r="O14" s="346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343"/>
      <c r="B15" s="343"/>
      <c r="C15" s="343"/>
      <c r="D15" s="346"/>
      <c r="E15" s="346"/>
      <c r="F15" s="346"/>
      <c r="G15" s="346"/>
      <c r="H15" s="346"/>
      <c r="I15" s="346"/>
      <c r="J15" s="346"/>
      <c r="K15" s="346"/>
      <c r="L15" s="346"/>
      <c r="M15" s="343"/>
      <c r="N15" s="343"/>
      <c r="O15" s="346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3"/>
      <c r="M16" s="343"/>
      <c r="N16" s="343"/>
      <c r="O16" s="34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3"/>
      <c r="N17" s="343"/>
      <c r="O17" s="346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3"/>
      <c r="N18" s="343"/>
      <c r="O18" s="34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3"/>
      <c r="N19" s="343"/>
      <c r="O19" s="34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18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93700787401575" right="0.393700787401575" top="0.196850393700787" bottom="0.393700787401575" header="0" footer="0.196850393700787"/>
  <pageSetup paperSize="9" scale="56" fitToHeight="100" pageOrder="overThenDown" orientation="landscape" cellComments="atEnd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5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3" width="4.375" style="308" customWidth="1"/>
    <col min="4" max="4" width="30.5" style="308" customWidth="1"/>
    <col min="5" max="5" width="16.25" style="308" customWidth="1"/>
    <col min="6" max="15" width="11.875" style="309" customWidth="1"/>
    <col min="16" max="21" width="11.875" style="308" customWidth="1"/>
    <col min="22" max="250" width="6.875" style="308" customWidth="1"/>
    <col min="251" max="254" width="6.875" style="310" customWidth="1"/>
    <col min="255" max="16384" width="6.875" style="310"/>
  </cols>
  <sheetData>
    <row r="1" ht="18.75" customHeight="1" spans="21:254">
      <c r="U1" s="337" t="s">
        <v>119</v>
      </c>
      <c r="IQ1"/>
      <c r="IR1"/>
      <c r="IS1"/>
      <c r="IT1"/>
    </row>
    <row r="2" s="306" customFormat="1" ht="19.5" customHeight="1" spans="1:254">
      <c r="A2" s="311" t="s">
        <v>120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32"/>
      <c r="Q2" s="332"/>
      <c r="R2" s="332"/>
      <c r="S2" s="332"/>
      <c r="T2" s="332"/>
      <c r="U2" s="338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  <c r="IL2" s="339"/>
      <c r="IM2" s="339"/>
      <c r="IN2" s="339"/>
      <c r="IO2" s="339"/>
      <c r="IP2" s="339"/>
      <c r="IQ2"/>
      <c r="IR2"/>
      <c r="IS2"/>
      <c r="IT2"/>
    </row>
    <row r="3" ht="20.25" customHeight="1" spans="1:254">
      <c r="A3" s="312"/>
      <c r="B3" s="313"/>
      <c r="C3" s="314"/>
      <c r="D3" s="315"/>
      <c r="E3" s="316"/>
      <c r="F3" s="317"/>
      <c r="G3" s="317"/>
      <c r="H3" s="317"/>
      <c r="I3" s="317"/>
      <c r="J3" s="317"/>
      <c r="K3" s="317"/>
      <c r="L3" s="317"/>
      <c r="M3" s="333"/>
      <c r="N3" s="333"/>
      <c r="U3" s="340" t="s">
        <v>9</v>
      </c>
      <c r="IQ3"/>
      <c r="IR3"/>
      <c r="IS3"/>
      <c r="IT3"/>
    </row>
    <row r="4" ht="20.25" customHeight="1" spans="1:254">
      <c r="A4" s="318" t="s">
        <v>121</v>
      </c>
      <c r="B4" s="318"/>
      <c r="C4" s="318"/>
      <c r="D4" s="319" t="s">
        <v>122</v>
      </c>
      <c r="E4" s="320" t="s">
        <v>100</v>
      </c>
      <c r="F4" s="321" t="s">
        <v>101</v>
      </c>
      <c r="G4" s="321" t="s">
        <v>102</v>
      </c>
      <c r="H4" s="322" t="s">
        <v>103</v>
      </c>
      <c r="I4" s="322" t="s">
        <v>104</v>
      </c>
      <c r="J4" s="322" t="s">
        <v>105</v>
      </c>
      <c r="K4" s="322" t="s">
        <v>106</v>
      </c>
      <c r="L4" s="322" t="s">
        <v>123</v>
      </c>
      <c r="M4" s="320" t="s">
        <v>108</v>
      </c>
      <c r="N4" s="320" t="s">
        <v>109</v>
      </c>
      <c r="O4" s="320" t="s">
        <v>110</v>
      </c>
      <c r="P4" s="334" t="s">
        <v>124</v>
      </c>
      <c r="Q4" s="334" t="s">
        <v>112</v>
      </c>
      <c r="R4" s="334" t="s">
        <v>113</v>
      </c>
      <c r="S4" s="334" t="s">
        <v>114</v>
      </c>
      <c r="T4" s="334" t="s">
        <v>115</v>
      </c>
      <c r="U4" s="334" t="s">
        <v>116</v>
      </c>
      <c r="IQ4"/>
      <c r="IR4"/>
      <c r="IS4"/>
      <c r="IT4"/>
    </row>
    <row r="5" ht="20.25" customHeight="1" spans="1:254">
      <c r="A5" s="323" t="s">
        <v>125</v>
      </c>
      <c r="B5" s="323" t="s">
        <v>126</v>
      </c>
      <c r="C5" s="323" t="s">
        <v>127</v>
      </c>
      <c r="D5" s="319"/>
      <c r="E5" s="320"/>
      <c r="F5" s="321"/>
      <c r="G5" s="321"/>
      <c r="H5" s="322"/>
      <c r="I5" s="322"/>
      <c r="J5" s="322"/>
      <c r="K5" s="322"/>
      <c r="L5" s="322"/>
      <c r="M5" s="320"/>
      <c r="N5" s="320"/>
      <c r="O5" s="320"/>
      <c r="P5" s="335"/>
      <c r="Q5" s="335"/>
      <c r="R5" s="335"/>
      <c r="S5" s="335"/>
      <c r="T5" s="335"/>
      <c r="U5" s="335"/>
      <c r="IQ5"/>
      <c r="IR5"/>
      <c r="IS5"/>
      <c r="IT5"/>
    </row>
    <row r="6" s="307" customFormat="1" ht="20.25" customHeight="1" spans="1:254">
      <c r="A6" s="324" t="s">
        <v>117</v>
      </c>
      <c r="B6" s="324" t="s">
        <v>117</v>
      </c>
      <c r="C6" s="324" t="s">
        <v>117</v>
      </c>
      <c r="D6" s="325" t="s">
        <v>117</v>
      </c>
      <c r="E6" s="326" t="s">
        <v>128</v>
      </c>
      <c r="F6" s="327">
        <v>2</v>
      </c>
      <c r="G6" s="327">
        <v>3</v>
      </c>
      <c r="H6" s="327">
        <v>4</v>
      </c>
      <c r="I6" s="327">
        <v>5</v>
      </c>
      <c r="J6" s="327">
        <v>6</v>
      </c>
      <c r="K6" s="327">
        <v>7</v>
      </c>
      <c r="L6" s="327">
        <v>8</v>
      </c>
      <c r="M6" s="327">
        <v>8</v>
      </c>
      <c r="N6" s="327">
        <v>9</v>
      </c>
      <c r="O6" s="327">
        <v>10</v>
      </c>
      <c r="P6" s="327">
        <v>11</v>
      </c>
      <c r="Q6" s="327">
        <v>12</v>
      </c>
      <c r="R6" s="327">
        <v>13</v>
      </c>
      <c r="S6" s="327">
        <v>14</v>
      </c>
      <c r="T6" s="327">
        <v>15</v>
      </c>
      <c r="U6" s="327">
        <v>16</v>
      </c>
      <c r="IQ6"/>
      <c r="IR6"/>
      <c r="IS6"/>
      <c r="IT6"/>
    </row>
    <row r="7" s="308" customFormat="1" ht="21.95" customHeight="1" spans="1:254">
      <c r="A7" s="328"/>
      <c r="B7" s="328"/>
      <c r="C7" s="328"/>
      <c r="D7" s="329" t="s">
        <v>100</v>
      </c>
      <c r="E7" s="330">
        <v>35975.27</v>
      </c>
      <c r="F7" s="330">
        <v>13952.68</v>
      </c>
      <c r="G7" s="331">
        <v>928</v>
      </c>
      <c r="H7" s="330">
        <v>0</v>
      </c>
      <c r="I7" s="330">
        <v>0</v>
      </c>
      <c r="J7" s="330">
        <v>21094.59</v>
      </c>
      <c r="K7" s="330">
        <v>0</v>
      </c>
      <c r="L7" s="330">
        <v>0</v>
      </c>
      <c r="M7" s="330">
        <v>0</v>
      </c>
      <c r="N7" s="330">
        <v>0</v>
      </c>
      <c r="O7" s="330">
        <v>0</v>
      </c>
      <c r="P7" s="336">
        <v>0</v>
      </c>
      <c r="Q7" s="336">
        <v>0</v>
      </c>
      <c r="R7" s="336">
        <v>0</v>
      </c>
      <c r="S7" s="336">
        <v>0</v>
      </c>
      <c r="T7" s="336">
        <v>0</v>
      </c>
      <c r="U7" s="336">
        <v>0</v>
      </c>
      <c r="IQ7" s="36"/>
      <c r="IR7" s="36"/>
      <c r="IS7" s="36"/>
      <c r="IT7" s="36"/>
    </row>
    <row r="8" ht="21.95" customHeight="1" spans="1:254">
      <c r="A8" s="328"/>
      <c r="B8" s="328"/>
      <c r="C8" s="328"/>
      <c r="D8" s="329" t="s">
        <v>118</v>
      </c>
      <c r="E8" s="330">
        <v>35975.27</v>
      </c>
      <c r="F8" s="330">
        <v>13952.68</v>
      </c>
      <c r="G8" s="331">
        <v>928</v>
      </c>
      <c r="H8" s="330">
        <v>0</v>
      </c>
      <c r="I8" s="330">
        <v>0</v>
      </c>
      <c r="J8" s="330">
        <v>21094.59</v>
      </c>
      <c r="K8" s="330">
        <v>0</v>
      </c>
      <c r="L8" s="330">
        <v>0</v>
      </c>
      <c r="M8" s="330">
        <v>0</v>
      </c>
      <c r="N8" s="330">
        <v>0</v>
      </c>
      <c r="O8" s="330">
        <v>0</v>
      </c>
      <c r="P8" s="336">
        <v>0</v>
      </c>
      <c r="Q8" s="336">
        <v>0</v>
      </c>
      <c r="R8" s="336">
        <v>0</v>
      </c>
      <c r="S8" s="336">
        <v>0</v>
      </c>
      <c r="T8" s="336">
        <v>0</v>
      </c>
      <c r="U8" s="336">
        <v>0</v>
      </c>
      <c r="IQ8"/>
      <c r="IR8"/>
      <c r="IS8"/>
      <c r="IT8"/>
    </row>
    <row r="9" ht="21.95" customHeight="1" spans="1:254">
      <c r="A9" s="328" t="s">
        <v>129</v>
      </c>
      <c r="B9" s="328" t="s">
        <v>130</v>
      </c>
      <c r="C9" s="328" t="s">
        <v>131</v>
      </c>
      <c r="D9" s="329" t="s">
        <v>132</v>
      </c>
      <c r="E9" s="330">
        <v>139.39</v>
      </c>
      <c r="F9" s="330">
        <v>88.51</v>
      </c>
      <c r="G9" s="331">
        <v>0</v>
      </c>
      <c r="H9" s="330">
        <v>0</v>
      </c>
      <c r="I9" s="330">
        <v>0</v>
      </c>
      <c r="J9" s="330">
        <v>50.88</v>
      </c>
      <c r="K9" s="330">
        <v>0</v>
      </c>
      <c r="L9" s="330">
        <v>0</v>
      </c>
      <c r="M9" s="330">
        <v>0</v>
      </c>
      <c r="N9" s="330">
        <v>0</v>
      </c>
      <c r="O9" s="330">
        <v>0</v>
      </c>
      <c r="P9" s="336">
        <v>0</v>
      </c>
      <c r="Q9" s="336">
        <v>0</v>
      </c>
      <c r="R9" s="336">
        <v>0</v>
      </c>
      <c r="S9" s="336">
        <v>0</v>
      </c>
      <c r="T9" s="336">
        <v>0</v>
      </c>
      <c r="U9" s="336">
        <v>0</v>
      </c>
      <c r="IQ9"/>
      <c r="IR9"/>
      <c r="IS9"/>
      <c r="IT9"/>
    </row>
    <row r="10" ht="21.95" customHeight="1" spans="1:254">
      <c r="A10" s="328" t="s">
        <v>129</v>
      </c>
      <c r="B10" s="328" t="s">
        <v>130</v>
      </c>
      <c r="C10" s="328" t="s">
        <v>130</v>
      </c>
      <c r="D10" s="329" t="s">
        <v>133</v>
      </c>
      <c r="E10" s="330">
        <v>1484.84</v>
      </c>
      <c r="F10" s="330">
        <v>979.89</v>
      </c>
      <c r="G10" s="331">
        <v>0</v>
      </c>
      <c r="H10" s="330">
        <v>0</v>
      </c>
      <c r="I10" s="330">
        <v>0</v>
      </c>
      <c r="J10" s="330">
        <v>504.95</v>
      </c>
      <c r="K10" s="330">
        <v>0</v>
      </c>
      <c r="L10" s="330">
        <v>0</v>
      </c>
      <c r="M10" s="330">
        <v>0</v>
      </c>
      <c r="N10" s="330">
        <v>0</v>
      </c>
      <c r="O10" s="330">
        <v>0</v>
      </c>
      <c r="P10" s="336">
        <v>0</v>
      </c>
      <c r="Q10" s="336">
        <v>0</v>
      </c>
      <c r="R10" s="336">
        <v>0</v>
      </c>
      <c r="S10" s="336">
        <v>0</v>
      </c>
      <c r="T10" s="336">
        <v>0</v>
      </c>
      <c r="U10" s="336">
        <v>0</v>
      </c>
      <c r="IQ10"/>
      <c r="IR10"/>
      <c r="IS10"/>
      <c r="IT10"/>
    </row>
    <row r="11" ht="21.95" customHeight="1" spans="1:254">
      <c r="A11" s="328" t="s">
        <v>134</v>
      </c>
      <c r="B11" s="328" t="s">
        <v>135</v>
      </c>
      <c r="C11" s="328" t="s">
        <v>131</v>
      </c>
      <c r="D11" s="329" t="s">
        <v>136</v>
      </c>
      <c r="E11" s="330">
        <v>622.34</v>
      </c>
      <c r="F11" s="330">
        <v>412.56</v>
      </c>
      <c r="G11" s="331">
        <v>0</v>
      </c>
      <c r="H11" s="330">
        <v>0</v>
      </c>
      <c r="I11" s="330">
        <v>0</v>
      </c>
      <c r="J11" s="330">
        <v>209.78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336">
        <v>0</v>
      </c>
      <c r="Q11" s="336">
        <v>0</v>
      </c>
      <c r="R11" s="336">
        <v>0</v>
      </c>
      <c r="S11" s="336">
        <v>0</v>
      </c>
      <c r="T11" s="336">
        <v>0</v>
      </c>
      <c r="U11" s="336">
        <v>0</v>
      </c>
      <c r="IQ11"/>
      <c r="IR11"/>
      <c r="IS11"/>
      <c r="IT11"/>
    </row>
    <row r="12" ht="21.95" customHeight="1" spans="1:254">
      <c r="A12" s="328" t="s">
        <v>137</v>
      </c>
      <c r="B12" s="328" t="s">
        <v>131</v>
      </c>
      <c r="C12" s="328" t="s">
        <v>138</v>
      </c>
      <c r="D12" s="329" t="s">
        <v>139</v>
      </c>
      <c r="E12" s="330">
        <v>1055.99</v>
      </c>
      <c r="F12" s="330">
        <v>696.37</v>
      </c>
      <c r="G12" s="331">
        <v>0</v>
      </c>
      <c r="H12" s="330">
        <v>0</v>
      </c>
      <c r="I12" s="330">
        <v>0</v>
      </c>
      <c r="J12" s="330">
        <v>359.62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36">
        <v>0</v>
      </c>
      <c r="Q12" s="336">
        <v>0</v>
      </c>
      <c r="R12" s="336">
        <v>0</v>
      </c>
      <c r="S12" s="336">
        <v>0</v>
      </c>
      <c r="T12" s="336">
        <v>0</v>
      </c>
      <c r="U12" s="336">
        <v>0</v>
      </c>
      <c r="IQ12"/>
      <c r="IR12"/>
      <c r="IS12"/>
      <c r="IT12"/>
    </row>
    <row r="13" ht="21.95" customHeight="1" spans="1:254">
      <c r="A13" s="328" t="s">
        <v>137</v>
      </c>
      <c r="B13" s="328" t="s">
        <v>140</v>
      </c>
      <c r="C13" s="328" t="s">
        <v>131</v>
      </c>
      <c r="D13" s="329" t="s">
        <v>141</v>
      </c>
      <c r="E13" s="330">
        <v>19969.36</v>
      </c>
      <c r="F13" s="330">
        <v>0</v>
      </c>
      <c r="G13" s="331">
        <v>0</v>
      </c>
      <c r="H13" s="330">
        <v>0</v>
      </c>
      <c r="I13" s="330">
        <v>0</v>
      </c>
      <c r="J13" s="330">
        <v>19969.36</v>
      </c>
      <c r="K13" s="330">
        <v>0</v>
      </c>
      <c r="L13" s="330">
        <v>0</v>
      </c>
      <c r="M13" s="330">
        <v>0</v>
      </c>
      <c r="N13" s="330">
        <v>0</v>
      </c>
      <c r="O13" s="330">
        <v>0</v>
      </c>
      <c r="P13" s="336">
        <v>0</v>
      </c>
      <c r="Q13" s="336">
        <v>0</v>
      </c>
      <c r="R13" s="336">
        <v>0</v>
      </c>
      <c r="S13" s="336">
        <v>0</v>
      </c>
      <c r="T13" s="336">
        <v>0</v>
      </c>
      <c r="U13" s="336">
        <v>0</v>
      </c>
      <c r="IQ13"/>
      <c r="IR13"/>
      <c r="IS13"/>
      <c r="IT13"/>
    </row>
    <row r="14" ht="21.95" customHeight="1" spans="1:254">
      <c r="A14" s="328" t="s">
        <v>137</v>
      </c>
      <c r="B14" s="328" t="s">
        <v>140</v>
      </c>
      <c r="C14" s="328" t="s">
        <v>142</v>
      </c>
      <c r="D14" s="329" t="s">
        <v>143</v>
      </c>
      <c r="E14" s="330">
        <v>12703.35</v>
      </c>
      <c r="F14" s="330">
        <v>11775.35</v>
      </c>
      <c r="G14" s="331">
        <v>928</v>
      </c>
      <c r="H14" s="330">
        <v>0</v>
      </c>
      <c r="I14" s="330">
        <v>0</v>
      </c>
      <c r="J14" s="330">
        <v>0</v>
      </c>
      <c r="K14" s="330">
        <v>0</v>
      </c>
      <c r="L14" s="330">
        <v>0</v>
      </c>
      <c r="M14" s="330">
        <v>0</v>
      </c>
      <c r="N14" s="330">
        <v>0</v>
      </c>
      <c r="O14" s="330">
        <v>0</v>
      </c>
      <c r="P14" s="336">
        <v>0</v>
      </c>
      <c r="Q14" s="336">
        <v>0</v>
      </c>
      <c r="R14" s="336">
        <v>0</v>
      </c>
      <c r="S14" s="336">
        <v>0</v>
      </c>
      <c r="T14" s="336">
        <v>0</v>
      </c>
      <c r="U14" s="336">
        <v>0</v>
      </c>
      <c r="IQ14"/>
      <c r="IR14"/>
      <c r="IS14"/>
      <c r="IT14"/>
    </row>
    <row r="15" ht="21.95" customHeight="1" spans="1:254">
      <c r="A15" s="310"/>
      <c r="B15" s="310"/>
      <c r="C15" s="310"/>
      <c r="F15" s="310"/>
      <c r="G15" s="310"/>
      <c r="H15" s="310"/>
      <c r="I15" s="310"/>
      <c r="J15" s="310"/>
      <c r="K15" s="308"/>
      <c r="L15" s="308"/>
      <c r="M15" s="310"/>
      <c r="N15" s="310"/>
      <c r="O15" s="310"/>
      <c r="IQ15"/>
      <c r="IR15"/>
      <c r="IS15"/>
      <c r="IT15"/>
    </row>
    <row r="16" ht="21.95" customHeight="1" spans="1:254">
      <c r="A16" s="310"/>
      <c r="B16" s="310"/>
      <c r="C16" s="310"/>
      <c r="F16" s="310"/>
      <c r="G16" s="310"/>
      <c r="H16" s="310"/>
      <c r="I16" s="310"/>
      <c r="J16" s="310"/>
      <c r="K16" s="308"/>
      <c r="L16" s="308"/>
      <c r="M16" s="310"/>
      <c r="N16" s="310"/>
      <c r="O16" s="310"/>
      <c r="IQ16"/>
      <c r="IR16"/>
      <c r="IS16"/>
      <c r="IT16"/>
    </row>
    <row r="17" ht="21.95" customHeight="1" spans="1:254">
      <c r="A17" s="310"/>
      <c r="B17" s="310"/>
      <c r="C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ht="21.95" customHeight="1" spans="1:254">
      <c r="A18" s="310"/>
      <c r="B18" s="310"/>
      <c r="C18" s="310"/>
      <c r="D18" s="310"/>
      <c r="F18" s="310"/>
      <c r="G18" s="310"/>
      <c r="H18" s="310"/>
      <c r="I18" s="310"/>
      <c r="J18" s="310"/>
      <c r="K18" s="308"/>
      <c r="L18" s="308"/>
      <c r="M18" s="310"/>
      <c r="N18" s="310"/>
      <c r="O18" s="31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ht="21.95" customHeight="1" spans="1:254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ht="21.95" customHeight="1" spans="1:254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ht="21.95" customHeight="1" spans="1:254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ht="21.95" customHeight="1" spans="1:254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ht="21.95" customHeight="1" spans="1:254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ht="21.95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ht="21.9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</sheetData>
  <sheetProtection formatCells="0" formatColumns="0" formatRows="0"/>
  <mergeCells count="18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393700787401575" right="0.393700787401575" top="0.196850393700787" bottom="0.393700787401575" header="0" footer="0.196850393700787"/>
  <pageSetup paperSize="9" scale="56" fitToHeight="100" pageOrder="overThenDown" orientation="landscape" cellComments="atEnd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8"/>
  <sheetViews>
    <sheetView showGridLines="0" showZeros="0" workbookViewId="0">
      <selection activeCell="A1" sqref="A1"/>
    </sheetView>
  </sheetViews>
  <sheetFormatPr defaultColWidth="6.875" defaultRowHeight="18.95" customHeight="1"/>
  <cols>
    <col min="1" max="1" width="24.25" style="82" customWidth="1"/>
    <col min="2" max="2" width="13.25" style="82" customWidth="1"/>
    <col min="3" max="5" width="4.125" style="83" customWidth="1"/>
    <col min="6" max="6" width="34.375" style="83" customWidth="1"/>
    <col min="7" max="11" width="18.375" style="84" customWidth="1"/>
    <col min="12" max="245" width="6.75" style="85" customWidth="1"/>
    <col min="246" max="16384" width="6.875" style="82"/>
  </cols>
  <sheetData>
    <row r="1" ht="18" customHeight="1" spans="11:245">
      <c r="K1" s="108" t="s">
        <v>144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18" customHeight="1" spans="1:245">
      <c r="A2" s="86" t="s">
        <v>145</v>
      </c>
      <c r="B2" s="86"/>
      <c r="C2" s="87"/>
      <c r="D2" s="87"/>
      <c r="E2" s="87"/>
      <c r="F2" s="87"/>
      <c r="G2" s="87"/>
      <c r="H2" s="87"/>
      <c r="I2" s="87"/>
      <c r="J2" s="87"/>
      <c r="K2" s="87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="80" customFormat="1" ht="18" customHeight="1" spans="3:245">
      <c r="C3" s="88"/>
      <c r="D3" s="89"/>
      <c r="E3" s="89"/>
      <c r="F3" s="89"/>
      <c r="G3" s="90"/>
      <c r="H3" s="90"/>
      <c r="I3" s="90"/>
      <c r="J3" s="90"/>
      <c r="K3" s="108" t="s">
        <v>9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80" customFormat="1" ht="21.75" customHeight="1" spans="1:245">
      <c r="A4" s="91" t="s">
        <v>146</v>
      </c>
      <c r="B4" s="92" t="s">
        <v>147</v>
      </c>
      <c r="C4" s="93" t="s">
        <v>121</v>
      </c>
      <c r="D4" s="93"/>
      <c r="E4" s="93"/>
      <c r="F4" s="94" t="s">
        <v>148</v>
      </c>
      <c r="G4" s="95" t="s">
        <v>149</v>
      </c>
      <c r="H4" s="95"/>
      <c r="I4" s="95"/>
      <c r="J4" s="95"/>
      <c r="K4" s="9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80" customFormat="1" ht="23.25" customHeight="1" spans="1:245">
      <c r="A5" s="91"/>
      <c r="B5" s="96"/>
      <c r="C5" s="93" t="s">
        <v>125</v>
      </c>
      <c r="D5" s="93" t="s">
        <v>126</v>
      </c>
      <c r="E5" s="93" t="s">
        <v>127</v>
      </c>
      <c r="F5" s="97"/>
      <c r="G5" s="98" t="s">
        <v>149</v>
      </c>
      <c r="H5" s="98" t="s">
        <v>150</v>
      </c>
      <c r="I5" s="98" t="s">
        <v>151</v>
      </c>
      <c r="J5" s="98" t="s">
        <v>52</v>
      </c>
      <c r="K5" s="98" t="s">
        <v>152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19.5" customHeight="1" spans="1:245">
      <c r="A6" s="99" t="s">
        <v>117</v>
      </c>
      <c r="B6" s="99" t="s">
        <v>117</v>
      </c>
      <c r="C6" s="100" t="s">
        <v>117</v>
      </c>
      <c r="D6" s="100" t="s">
        <v>117</v>
      </c>
      <c r="E6" s="100" t="s">
        <v>117</v>
      </c>
      <c r="F6" s="100" t="s">
        <v>117</v>
      </c>
      <c r="G6" s="101" t="s">
        <v>128</v>
      </c>
      <c r="H6" s="102" t="s">
        <v>153</v>
      </c>
      <c r="I6" s="101" t="s">
        <v>154</v>
      </c>
      <c r="J6" s="102" t="s">
        <v>155</v>
      </c>
      <c r="K6" s="101" t="s">
        <v>156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81" customFormat="1" ht="21" customHeight="1" spans="1:245">
      <c r="A7" s="103" t="s">
        <v>100</v>
      </c>
      <c r="B7" s="103"/>
      <c r="C7" s="104"/>
      <c r="D7" s="104"/>
      <c r="E7" s="104"/>
      <c r="F7" s="105"/>
      <c r="G7" s="106">
        <v>13952.68</v>
      </c>
      <c r="H7" s="107">
        <v>9551.07</v>
      </c>
      <c r="I7" s="106">
        <v>2627.81</v>
      </c>
      <c r="J7" s="106">
        <v>82.49</v>
      </c>
      <c r="K7" s="106">
        <v>1691.31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ht="21" customHeight="1" spans="1:245">
      <c r="A8" s="103" t="s">
        <v>118</v>
      </c>
      <c r="B8" s="103"/>
      <c r="C8" s="104"/>
      <c r="D8" s="104"/>
      <c r="E8" s="104"/>
      <c r="F8" s="105"/>
      <c r="G8" s="106">
        <v>13952.68</v>
      </c>
      <c r="H8" s="107">
        <v>9551.07</v>
      </c>
      <c r="I8" s="106">
        <v>2627.81</v>
      </c>
      <c r="J8" s="106">
        <v>82.49</v>
      </c>
      <c r="K8" s="106">
        <v>1691.31</v>
      </c>
      <c r="L8" s="109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" customHeight="1" spans="1:245">
      <c r="A9" s="103" t="s">
        <v>157</v>
      </c>
      <c r="B9" s="103"/>
      <c r="C9" s="104" t="s">
        <v>129</v>
      </c>
      <c r="D9" s="104" t="s">
        <v>130</v>
      </c>
      <c r="E9" s="104" t="s">
        <v>131</v>
      </c>
      <c r="F9" s="105" t="s">
        <v>158</v>
      </c>
      <c r="G9" s="106">
        <v>88.51</v>
      </c>
      <c r="H9" s="107">
        <v>0</v>
      </c>
      <c r="I9" s="106">
        <v>7.7</v>
      </c>
      <c r="J9" s="106">
        <v>80.81</v>
      </c>
      <c r="K9" s="106">
        <v>0</v>
      </c>
      <c r="L9" s="8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" customHeight="1" spans="1:245">
      <c r="A10" s="103" t="s">
        <v>157</v>
      </c>
      <c r="B10" s="103"/>
      <c r="C10" s="104" t="s">
        <v>129</v>
      </c>
      <c r="D10" s="104" t="s">
        <v>130</v>
      </c>
      <c r="E10" s="104" t="s">
        <v>130</v>
      </c>
      <c r="F10" s="105" t="s">
        <v>159</v>
      </c>
      <c r="G10" s="106">
        <v>979.89</v>
      </c>
      <c r="H10" s="107">
        <v>979.89</v>
      </c>
      <c r="I10" s="106">
        <v>0</v>
      </c>
      <c r="J10" s="106">
        <v>0</v>
      </c>
      <c r="K10" s="106">
        <v>0</v>
      </c>
      <c r="L10" s="8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" customHeight="1" spans="1:245">
      <c r="A11" s="103" t="s">
        <v>157</v>
      </c>
      <c r="B11" s="103"/>
      <c r="C11" s="104" t="s">
        <v>134</v>
      </c>
      <c r="D11" s="104" t="s">
        <v>135</v>
      </c>
      <c r="E11" s="104" t="s">
        <v>131</v>
      </c>
      <c r="F11" s="105" t="s">
        <v>160</v>
      </c>
      <c r="G11" s="106">
        <v>412.56</v>
      </c>
      <c r="H11" s="107">
        <v>412.56</v>
      </c>
      <c r="I11" s="106">
        <v>0</v>
      </c>
      <c r="J11" s="106">
        <v>0</v>
      </c>
      <c r="K11" s="106">
        <v>0</v>
      </c>
      <c r="L11" s="82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" customHeight="1" spans="1:245">
      <c r="A12" s="103" t="s">
        <v>157</v>
      </c>
      <c r="B12" s="103"/>
      <c r="C12" s="104" t="s">
        <v>137</v>
      </c>
      <c r="D12" s="104" t="s">
        <v>131</v>
      </c>
      <c r="E12" s="104" t="s">
        <v>138</v>
      </c>
      <c r="F12" s="105" t="s">
        <v>161</v>
      </c>
      <c r="G12" s="106">
        <v>696.37</v>
      </c>
      <c r="H12" s="107">
        <v>696.37</v>
      </c>
      <c r="I12" s="106">
        <v>0</v>
      </c>
      <c r="J12" s="106">
        <v>0</v>
      </c>
      <c r="K12" s="106">
        <v>0</v>
      </c>
      <c r="L12" s="8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" customHeight="1" spans="1:245">
      <c r="A13" s="103" t="s">
        <v>157</v>
      </c>
      <c r="B13" s="103"/>
      <c r="C13" s="104" t="s">
        <v>137</v>
      </c>
      <c r="D13" s="104" t="s">
        <v>140</v>
      </c>
      <c r="E13" s="104" t="s">
        <v>142</v>
      </c>
      <c r="F13" s="105" t="s">
        <v>162</v>
      </c>
      <c r="G13" s="106">
        <v>11775.35</v>
      </c>
      <c r="H13" s="107">
        <v>7462.25</v>
      </c>
      <c r="I13" s="106">
        <v>2620.11</v>
      </c>
      <c r="J13" s="106">
        <v>1.68</v>
      </c>
      <c r="K13" s="106">
        <v>1691.31</v>
      </c>
      <c r="L13" s="82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" customHeight="1" spans="3:245">
      <c r="C14" s="82"/>
      <c r="D14" s="82"/>
      <c r="E14" s="82"/>
      <c r="F14" s="82"/>
      <c r="G14" s="81"/>
      <c r="H14" s="81"/>
      <c r="I14" s="81"/>
      <c r="J14" s="82"/>
      <c r="K14" s="81"/>
      <c r="L14" s="82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" customHeight="1" spans="3:245">
      <c r="C15" s="82"/>
      <c r="D15" s="82"/>
      <c r="E15" s="82"/>
      <c r="F15" s="82"/>
      <c r="G15" s="82"/>
      <c r="H15" s="82"/>
      <c r="I15" s="82"/>
      <c r="J15" s="82"/>
      <c r="K15" s="82"/>
      <c r="L15" s="82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1" customHeight="1" spans="3:245">
      <c r="C16" s="82"/>
      <c r="D16" s="82"/>
      <c r="E16" s="82"/>
      <c r="F16" s="82"/>
      <c r="G16" s="82"/>
      <c r="H16" s="82"/>
      <c r="I16" s="82"/>
      <c r="J16" s="82"/>
      <c r="K16" s="82"/>
      <c r="L16" s="82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1" customHeight="1" spans="1:245">
      <c r="A17"/>
      <c r="B17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" customHeight="1" spans="1:245">
      <c r="A18"/>
      <c r="B18"/>
      <c r="C18" s="82"/>
      <c r="D18" s="82"/>
      <c r="E18" s="82"/>
      <c r="F18" s="82"/>
      <c r="G18" s="81"/>
      <c r="H18" s="82"/>
      <c r="I18" s="82"/>
      <c r="J18" s="82"/>
      <c r="K18" s="82"/>
      <c r="L18" s="8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" customHeight="1" spans="1:245">
      <c r="A19"/>
      <c r="B19"/>
      <c r="C19" s="82"/>
      <c r="D19" s="82"/>
      <c r="E19" s="82"/>
      <c r="F19" s="82"/>
      <c r="G19" s="81"/>
      <c r="H19" s="82"/>
      <c r="I19" s="82"/>
      <c r="J19" s="82"/>
      <c r="K19" s="82"/>
      <c r="L19" s="8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" customHeight="1" spans="1:245">
      <c r="A20"/>
      <c r="B20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" customHeight="1" spans="1:245">
      <c r="A21"/>
      <c r="B2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" customHeight="1" spans="1:245">
      <c r="A22"/>
      <c r="B2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" customHeight="1" spans="1:245">
      <c r="A23"/>
      <c r="B2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" customHeight="1" spans="1:245">
      <c r="A24"/>
      <c r="B2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customHeight="1" spans="1:245">
      <c r="A25"/>
      <c r="B2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customHeight="1" spans="1:245">
      <c r="A26"/>
      <c r="B2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customHeight="1" spans="1:245">
      <c r="A27"/>
      <c r="B27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customHeight="1" spans="1:245">
      <c r="A28"/>
      <c r="B28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</sheetData>
  <sheetProtection formatCells="0" formatColumns="0" formatRows="0"/>
  <mergeCells count="4">
    <mergeCell ref="C4:E4"/>
    <mergeCell ref="A4:A5"/>
    <mergeCell ref="B4:B5"/>
    <mergeCell ref="F4:F5"/>
  </mergeCells>
  <printOptions horizontalCentered="1"/>
  <pageMargins left="0.393700787401575" right="0.393700787401575" top="0.196850393700787" bottom="0.393700787401575" header="0" footer="0.196850393700787"/>
  <pageSetup paperSize="9" scale="80" firstPageNumber="7" fitToHeight="100" pageOrder="overThenDown" orientation="landscape" cellComments="atEnd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1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30.5" style="278" customWidth="1"/>
    <col min="2" max="2" width="16.25" style="278" customWidth="1"/>
    <col min="3" max="12" width="11.875" style="279" customWidth="1"/>
    <col min="13" max="18" width="11.875" style="278" customWidth="1"/>
    <col min="19" max="247" width="6.875" style="278" customWidth="1"/>
    <col min="248" max="251" width="6.875" style="280" customWidth="1"/>
    <col min="252" max="16384" width="6.875" style="280"/>
  </cols>
  <sheetData>
    <row r="1" ht="17.25" customHeight="1" spans="18:251">
      <c r="R1" s="305" t="s">
        <v>163</v>
      </c>
      <c r="IN1"/>
      <c r="IO1"/>
      <c r="IP1"/>
      <c r="IQ1"/>
    </row>
    <row r="2" s="276" customFormat="1" ht="21.75" customHeight="1" spans="1:251">
      <c r="A2" s="281" t="s">
        <v>164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95"/>
      <c r="N2" s="295"/>
      <c r="O2" s="295"/>
      <c r="P2" s="295"/>
      <c r="Q2" s="295"/>
      <c r="R2" s="301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  <c r="IK2" s="302"/>
      <c r="IL2" s="302"/>
      <c r="IM2" s="302"/>
      <c r="IN2"/>
      <c r="IO2"/>
      <c r="IP2"/>
      <c r="IQ2"/>
    </row>
    <row r="3" ht="17.25" customHeight="1" spans="1:251">
      <c r="A3" s="282"/>
      <c r="B3" s="283"/>
      <c r="C3" s="284"/>
      <c r="D3" s="284"/>
      <c r="E3" s="284"/>
      <c r="F3" s="284"/>
      <c r="G3" s="284"/>
      <c r="H3" s="284"/>
      <c r="I3" s="284"/>
      <c r="J3" s="296"/>
      <c r="K3" s="296"/>
      <c r="R3" s="303" t="s">
        <v>9</v>
      </c>
      <c r="IN3"/>
      <c r="IO3"/>
      <c r="IP3"/>
      <c r="IQ3"/>
    </row>
    <row r="4" ht="20.25" customHeight="1" spans="1:251">
      <c r="A4" s="285" t="s">
        <v>165</v>
      </c>
      <c r="B4" s="286" t="s">
        <v>100</v>
      </c>
      <c r="C4" s="287" t="s">
        <v>101</v>
      </c>
      <c r="D4" s="287" t="s">
        <v>102</v>
      </c>
      <c r="E4" s="288" t="s">
        <v>103</v>
      </c>
      <c r="F4" s="288" t="s">
        <v>104</v>
      </c>
      <c r="G4" s="288" t="s">
        <v>105</v>
      </c>
      <c r="H4" s="288" t="s">
        <v>106</v>
      </c>
      <c r="I4" s="288" t="s">
        <v>123</v>
      </c>
      <c r="J4" s="286" t="s">
        <v>108</v>
      </c>
      <c r="K4" s="286" t="s">
        <v>109</v>
      </c>
      <c r="L4" s="286" t="s">
        <v>110</v>
      </c>
      <c r="M4" s="297" t="s">
        <v>124</v>
      </c>
      <c r="N4" s="297" t="s">
        <v>112</v>
      </c>
      <c r="O4" s="297" t="s">
        <v>113</v>
      </c>
      <c r="P4" s="297" t="s">
        <v>114</v>
      </c>
      <c r="Q4" s="297" t="s">
        <v>115</v>
      </c>
      <c r="R4" s="297" t="s">
        <v>116</v>
      </c>
      <c r="IN4"/>
      <c r="IO4"/>
      <c r="IP4"/>
      <c r="IQ4"/>
    </row>
    <row r="5" ht="20.25" customHeight="1" spans="1:251">
      <c r="A5" s="285"/>
      <c r="B5" s="286"/>
      <c r="C5" s="287"/>
      <c r="D5" s="287"/>
      <c r="E5" s="288"/>
      <c r="F5" s="288"/>
      <c r="G5" s="288"/>
      <c r="H5" s="288"/>
      <c r="I5" s="288"/>
      <c r="J5" s="286"/>
      <c r="K5" s="286"/>
      <c r="L5" s="286"/>
      <c r="M5" s="298"/>
      <c r="N5" s="298"/>
      <c r="O5" s="298"/>
      <c r="P5" s="298"/>
      <c r="Q5" s="298"/>
      <c r="R5" s="298"/>
      <c r="IN5"/>
      <c r="IO5"/>
      <c r="IP5"/>
      <c r="IQ5"/>
    </row>
    <row r="6" s="277" customFormat="1" ht="20.25" customHeight="1" spans="1:251">
      <c r="A6" s="289" t="s">
        <v>117</v>
      </c>
      <c r="B6" s="290" t="s">
        <v>128</v>
      </c>
      <c r="C6" s="291">
        <v>2</v>
      </c>
      <c r="D6" s="291">
        <v>3</v>
      </c>
      <c r="E6" s="291">
        <v>4</v>
      </c>
      <c r="F6" s="291">
        <v>5</v>
      </c>
      <c r="G6" s="291">
        <v>6</v>
      </c>
      <c r="H6" s="291">
        <v>7</v>
      </c>
      <c r="I6" s="291">
        <v>8</v>
      </c>
      <c r="J6" s="291">
        <v>8</v>
      </c>
      <c r="K6" s="291">
        <v>9</v>
      </c>
      <c r="L6" s="291">
        <v>10</v>
      </c>
      <c r="M6" s="291">
        <v>11</v>
      </c>
      <c r="N6" s="291">
        <v>12</v>
      </c>
      <c r="O6" s="291">
        <v>13</v>
      </c>
      <c r="P6" s="291">
        <v>14</v>
      </c>
      <c r="Q6" s="291">
        <v>15</v>
      </c>
      <c r="R6" s="291">
        <v>16</v>
      </c>
      <c r="IN6"/>
      <c r="IO6"/>
      <c r="IP6"/>
      <c r="IQ6"/>
    </row>
    <row r="7" s="278" customFormat="1" ht="21.95" customHeight="1" spans="1:251">
      <c r="A7" s="304" t="s">
        <v>100</v>
      </c>
      <c r="B7" s="293">
        <v>35975.27</v>
      </c>
      <c r="C7" s="293">
        <v>13952.68</v>
      </c>
      <c r="D7" s="294">
        <v>928</v>
      </c>
      <c r="E7" s="293">
        <v>0</v>
      </c>
      <c r="F7" s="293">
        <v>0</v>
      </c>
      <c r="G7" s="293">
        <v>21094.59</v>
      </c>
      <c r="H7" s="293">
        <v>0</v>
      </c>
      <c r="I7" s="293">
        <v>0</v>
      </c>
      <c r="J7" s="293">
        <v>0</v>
      </c>
      <c r="K7" s="293">
        <v>0</v>
      </c>
      <c r="L7" s="293">
        <v>0</v>
      </c>
      <c r="M7" s="299">
        <v>0</v>
      </c>
      <c r="N7" s="299">
        <v>0</v>
      </c>
      <c r="O7" s="299">
        <v>0</v>
      </c>
      <c r="P7" s="299">
        <v>0</v>
      </c>
      <c r="Q7" s="299">
        <v>0</v>
      </c>
      <c r="R7" s="299">
        <v>0</v>
      </c>
      <c r="IN7" s="36"/>
      <c r="IO7" s="36"/>
      <c r="IP7" s="36"/>
      <c r="IQ7" s="36"/>
    </row>
    <row r="8" ht="21.95" customHeight="1" spans="1:251">
      <c r="A8" s="304" t="s">
        <v>150</v>
      </c>
      <c r="B8" s="293">
        <v>15050.53</v>
      </c>
      <c r="C8" s="293">
        <v>10542.38</v>
      </c>
      <c r="D8" s="294">
        <v>0</v>
      </c>
      <c r="E8" s="293">
        <v>0</v>
      </c>
      <c r="F8" s="293">
        <v>0</v>
      </c>
      <c r="G8" s="293">
        <v>4508.15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9">
        <v>0</v>
      </c>
      <c r="N8" s="299">
        <v>0</v>
      </c>
      <c r="O8" s="299">
        <v>0</v>
      </c>
      <c r="P8" s="299">
        <v>0</v>
      </c>
      <c r="Q8" s="299">
        <v>0</v>
      </c>
      <c r="R8" s="299">
        <v>0</v>
      </c>
      <c r="IN8"/>
      <c r="IO8"/>
      <c r="IP8"/>
      <c r="IQ8"/>
    </row>
    <row r="9" ht="21.95" customHeight="1" spans="1:251">
      <c r="A9" s="304" t="s">
        <v>166</v>
      </c>
      <c r="B9" s="293">
        <v>5651.67</v>
      </c>
      <c r="C9" s="293">
        <v>3742.76</v>
      </c>
      <c r="D9" s="294">
        <v>0</v>
      </c>
      <c r="E9" s="293">
        <v>0</v>
      </c>
      <c r="F9" s="293">
        <v>0</v>
      </c>
      <c r="G9" s="293">
        <v>1908.91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9">
        <v>0</v>
      </c>
      <c r="N9" s="299">
        <v>0</v>
      </c>
      <c r="O9" s="299">
        <v>0</v>
      </c>
      <c r="P9" s="299">
        <v>0</v>
      </c>
      <c r="Q9" s="299">
        <v>0</v>
      </c>
      <c r="R9" s="299">
        <v>0</v>
      </c>
      <c r="IN9"/>
      <c r="IO9"/>
      <c r="IP9"/>
      <c r="IQ9"/>
    </row>
    <row r="10" ht="21.95" customHeight="1" spans="1:251">
      <c r="A10" s="304" t="s">
        <v>167</v>
      </c>
      <c r="B10" s="293">
        <v>1907.14</v>
      </c>
      <c r="C10" s="293">
        <v>709.11</v>
      </c>
      <c r="D10" s="294">
        <v>0</v>
      </c>
      <c r="E10" s="293">
        <v>0</v>
      </c>
      <c r="F10" s="293">
        <v>0</v>
      </c>
      <c r="G10" s="293">
        <v>1198.03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9">
        <v>0</v>
      </c>
      <c r="N10" s="299">
        <v>0</v>
      </c>
      <c r="O10" s="299">
        <v>0</v>
      </c>
      <c r="P10" s="299">
        <v>0</v>
      </c>
      <c r="Q10" s="299">
        <v>0</v>
      </c>
      <c r="R10" s="299">
        <v>0</v>
      </c>
      <c r="IN10"/>
      <c r="IO10"/>
      <c r="IP10"/>
      <c r="IQ10"/>
    </row>
    <row r="11" ht="21.95" customHeight="1" spans="1:251">
      <c r="A11" s="304" t="s">
        <v>168</v>
      </c>
      <c r="B11" s="293">
        <v>470.98</v>
      </c>
      <c r="C11" s="293">
        <v>311.9</v>
      </c>
      <c r="D11" s="294">
        <v>0</v>
      </c>
      <c r="E11" s="293">
        <v>0</v>
      </c>
      <c r="F11" s="293">
        <v>0</v>
      </c>
      <c r="G11" s="293">
        <v>159.08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9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IN11"/>
      <c r="IO11"/>
      <c r="IP11"/>
      <c r="IQ11"/>
    </row>
    <row r="12" ht="21.95" customHeight="1" spans="1:251">
      <c r="A12" s="304" t="s">
        <v>169</v>
      </c>
      <c r="B12" s="293">
        <v>1398.86</v>
      </c>
      <c r="C12" s="293">
        <v>1398.86</v>
      </c>
      <c r="D12" s="294">
        <v>0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9">
        <v>0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IN12"/>
      <c r="IO12"/>
      <c r="IP12"/>
      <c r="IQ12"/>
    </row>
    <row r="13" ht="21.95" customHeight="1" spans="1:251">
      <c r="A13" s="304" t="s">
        <v>170</v>
      </c>
      <c r="B13" s="293">
        <v>1484.84</v>
      </c>
      <c r="C13" s="293">
        <v>979.89</v>
      </c>
      <c r="D13" s="294">
        <v>0</v>
      </c>
      <c r="E13" s="293">
        <v>0</v>
      </c>
      <c r="F13" s="293">
        <v>0</v>
      </c>
      <c r="G13" s="293">
        <v>504.95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9">
        <v>0</v>
      </c>
      <c r="N13" s="299">
        <v>0</v>
      </c>
      <c r="O13" s="299">
        <v>0</v>
      </c>
      <c r="P13" s="299">
        <v>0</v>
      </c>
      <c r="Q13" s="299">
        <v>0</v>
      </c>
      <c r="R13" s="299">
        <v>0</v>
      </c>
      <c r="IN13"/>
      <c r="IO13"/>
      <c r="IP13"/>
      <c r="IQ13"/>
    </row>
    <row r="14" ht="21.95" customHeight="1" spans="1:251">
      <c r="A14" s="304" t="s">
        <v>171</v>
      </c>
      <c r="B14" s="293">
        <v>622.34</v>
      </c>
      <c r="C14" s="293">
        <v>412.56</v>
      </c>
      <c r="D14" s="294">
        <v>0</v>
      </c>
      <c r="E14" s="293">
        <v>0</v>
      </c>
      <c r="F14" s="293">
        <v>0</v>
      </c>
      <c r="G14" s="293">
        <v>209.78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IN14"/>
      <c r="IO14"/>
      <c r="IP14"/>
      <c r="IQ14"/>
    </row>
    <row r="15" ht="21.95" customHeight="1" spans="1:251">
      <c r="A15" s="304" t="s">
        <v>172</v>
      </c>
      <c r="B15" s="293">
        <v>345.65</v>
      </c>
      <c r="C15" s="293">
        <v>225.78</v>
      </c>
      <c r="D15" s="294">
        <v>0</v>
      </c>
      <c r="E15" s="293">
        <v>0</v>
      </c>
      <c r="F15" s="293">
        <v>0</v>
      </c>
      <c r="G15" s="293">
        <v>119.87</v>
      </c>
      <c r="H15" s="293">
        <v>0</v>
      </c>
      <c r="I15" s="293">
        <v>0</v>
      </c>
      <c r="J15" s="293">
        <v>0</v>
      </c>
      <c r="K15" s="293">
        <v>0</v>
      </c>
      <c r="L15" s="293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IN15"/>
      <c r="IO15"/>
      <c r="IP15"/>
      <c r="IQ15"/>
    </row>
    <row r="16" ht="21.95" customHeight="1" spans="1:251">
      <c r="A16" s="304" t="s">
        <v>173</v>
      </c>
      <c r="B16" s="293">
        <v>197.37</v>
      </c>
      <c r="C16" s="293">
        <v>149.46</v>
      </c>
      <c r="D16" s="294">
        <v>0</v>
      </c>
      <c r="E16" s="293">
        <v>0</v>
      </c>
      <c r="F16" s="293">
        <v>0</v>
      </c>
      <c r="G16" s="293">
        <v>47.91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IN16"/>
      <c r="IO16"/>
      <c r="IP16"/>
      <c r="IQ16"/>
    </row>
    <row r="17" ht="21.95" customHeight="1" spans="1:251">
      <c r="A17" s="304" t="s">
        <v>139</v>
      </c>
      <c r="B17" s="293">
        <v>1055.99</v>
      </c>
      <c r="C17" s="293">
        <v>696.37</v>
      </c>
      <c r="D17" s="294">
        <v>0</v>
      </c>
      <c r="E17" s="293">
        <v>0</v>
      </c>
      <c r="F17" s="293">
        <v>0</v>
      </c>
      <c r="G17" s="293">
        <v>359.62</v>
      </c>
      <c r="H17" s="293">
        <v>0</v>
      </c>
      <c r="I17" s="293">
        <v>0</v>
      </c>
      <c r="J17" s="293">
        <v>0</v>
      </c>
      <c r="K17" s="293">
        <v>0</v>
      </c>
      <c r="L17" s="293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99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21.95" customHeight="1" spans="1:251">
      <c r="A18" s="304" t="s">
        <v>174</v>
      </c>
      <c r="B18" s="293">
        <v>1915.69</v>
      </c>
      <c r="C18" s="293">
        <v>1915.69</v>
      </c>
      <c r="D18" s="294">
        <v>0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>
        <v>0</v>
      </c>
      <c r="K18" s="293">
        <v>0</v>
      </c>
      <c r="L18" s="293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99"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1.95" customHeight="1" spans="1:251">
      <c r="A19" s="304" t="s">
        <v>175</v>
      </c>
      <c r="B19" s="293">
        <v>20792.03</v>
      </c>
      <c r="C19" s="293">
        <v>3327.81</v>
      </c>
      <c r="D19" s="294">
        <v>928</v>
      </c>
      <c r="E19" s="293">
        <v>0</v>
      </c>
      <c r="F19" s="293">
        <v>0</v>
      </c>
      <c r="G19" s="293">
        <v>16536.22</v>
      </c>
      <c r="H19" s="293">
        <v>0</v>
      </c>
      <c r="I19" s="293">
        <v>0</v>
      </c>
      <c r="J19" s="293">
        <v>0</v>
      </c>
      <c r="K19" s="293">
        <v>0</v>
      </c>
      <c r="L19" s="293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9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ht="21.95" customHeight="1" spans="1:251">
      <c r="A20" s="304" t="s">
        <v>176</v>
      </c>
      <c r="B20" s="293">
        <v>107.87</v>
      </c>
      <c r="C20" s="293">
        <v>70.38</v>
      </c>
      <c r="D20" s="294">
        <v>0</v>
      </c>
      <c r="E20" s="293">
        <v>0</v>
      </c>
      <c r="F20" s="293">
        <v>0</v>
      </c>
      <c r="G20" s="293">
        <v>37.49</v>
      </c>
      <c r="H20" s="293">
        <v>0</v>
      </c>
      <c r="I20" s="293">
        <v>0</v>
      </c>
      <c r="J20" s="293">
        <v>0</v>
      </c>
      <c r="K20" s="293">
        <v>0</v>
      </c>
      <c r="L20" s="293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ht="21.95" customHeight="1" spans="1:251">
      <c r="A21" s="304" t="s">
        <v>177</v>
      </c>
      <c r="B21" s="293">
        <v>47.17</v>
      </c>
      <c r="C21" s="293">
        <v>26.33</v>
      </c>
      <c r="D21" s="294">
        <v>0</v>
      </c>
      <c r="E21" s="293">
        <v>0</v>
      </c>
      <c r="F21" s="293">
        <v>0</v>
      </c>
      <c r="G21" s="293">
        <v>20.84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ht="21.95" customHeight="1" spans="1:251">
      <c r="A22" s="304" t="s">
        <v>178</v>
      </c>
      <c r="B22" s="293">
        <v>324.96</v>
      </c>
      <c r="C22" s="293">
        <v>191.53</v>
      </c>
      <c r="D22" s="294">
        <v>0</v>
      </c>
      <c r="E22" s="293">
        <v>0</v>
      </c>
      <c r="F22" s="293">
        <v>0</v>
      </c>
      <c r="G22" s="293">
        <v>133.43</v>
      </c>
      <c r="H22" s="293">
        <v>0</v>
      </c>
      <c r="I22" s="293">
        <v>0</v>
      </c>
      <c r="J22" s="293">
        <v>0</v>
      </c>
      <c r="K22" s="293">
        <v>0</v>
      </c>
      <c r="L22" s="293">
        <v>0</v>
      </c>
      <c r="M22" s="299">
        <v>0</v>
      </c>
      <c r="N22" s="299">
        <v>0</v>
      </c>
      <c r="O22" s="299">
        <v>0</v>
      </c>
      <c r="P22" s="299">
        <v>0</v>
      </c>
      <c r="Q22" s="299">
        <v>0</v>
      </c>
      <c r="R22" s="299">
        <v>0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ht="21.95" customHeight="1" spans="1:251">
      <c r="A23" s="304" t="s">
        <v>179</v>
      </c>
      <c r="B23" s="293">
        <v>25.38</v>
      </c>
      <c r="C23" s="293">
        <v>16.56</v>
      </c>
      <c r="D23" s="294">
        <v>0</v>
      </c>
      <c r="E23" s="293">
        <v>0</v>
      </c>
      <c r="F23" s="293">
        <v>0</v>
      </c>
      <c r="G23" s="293">
        <v>8.82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9">
        <v>0</v>
      </c>
      <c r="N23" s="299">
        <v>0</v>
      </c>
      <c r="O23" s="299">
        <v>0</v>
      </c>
      <c r="P23" s="299">
        <v>0</v>
      </c>
      <c r="Q23" s="299">
        <v>0</v>
      </c>
      <c r="R23" s="299"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ht="21.95" customHeight="1" spans="1:251">
      <c r="A24" s="304" t="s">
        <v>180</v>
      </c>
      <c r="B24" s="293">
        <v>461.04</v>
      </c>
      <c r="C24" s="293">
        <v>296.77</v>
      </c>
      <c r="D24" s="294">
        <v>0</v>
      </c>
      <c r="E24" s="293">
        <v>0</v>
      </c>
      <c r="F24" s="293">
        <v>0</v>
      </c>
      <c r="G24" s="293">
        <v>164.27</v>
      </c>
      <c r="H24" s="293">
        <v>0</v>
      </c>
      <c r="I24" s="293">
        <v>0</v>
      </c>
      <c r="J24" s="293">
        <v>0</v>
      </c>
      <c r="K24" s="293">
        <v>0</v>
      </c>
      <c r="L24" s="293">
        <v>0</v>
      </c>
      <c r="M24" s="299">
        <v>0</v>
      </c>
      <c r="N24" s="299">
        <v>0</v>
      </c>
      <c r="O24" s="299">
        <v>0</v>
      </c>
      <c r="P24" s="299">
        <v>0</v>
      </c>
      <c r="Q24" s="299">
        <v>0</v>
      </c>
      <c r="R24" s="299"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ht="21.95" customHeight="1" spans="1:251">
      <c r="A25" s="304" t="s">
        <v>181</v>
      </c>
      <c r="B25" s="293">
        <v>287.26</v>
      </c>
      <c r="C25" s="293">
        <v>184.91</v>
      </c>
      <c r="D25" s="294">
        <v>0</v>
      </c>
      <c r="E25" s="293">
        <v>0</v>
      </c>
      <c r="F25" s="293">
        <v>0</v>
      </c>
      <c r="G25" s="293">
        <v>102.35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9">
        <v>0</v>
      </c>
      <c r="N25" s="299">
        <v>0</v>
      </c>
      <c r="O25" s="299">
        <v>0</v>
      </c>
      <c r="P25" s="299">
        <v>0</v>
      </c>
      <c r="Q25" s="299">
        <v>0</v>
      </c>
      <c r="R25" s="299"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ht="21.95" customHeight="1" spans="1:251">
      <c r="A26" s="304" t="s">
        <v>182</v>
      </c>
      <c r="B26" s="293">
        <v>376.9</v>
      </c>
      <c r="C26" s="293">
        <v>245.92</v>
      </c>
      <c r="D26" s="294">
        <v>0</v>
      </c>
      <c r="E26" s="293">
        <v>0</v>
      </c>
      <c r="F26" s="293">
        <v>0</v>
      </c>
      <c r="G26" s="293">
        <v>130.98</v>
      </c>
      <c r="H26" s="293">
        <v>0</v>
      </c>
      <c r="I26" s="293">
        <v>0</v>
      </c>
      <c r="J26" s="293">
        <v>0</v>
      </c>
      <c r="K26" s="293">
        <v>0</v>
      </c>
      <c r="L26" s="293">
        <v>0</v>
      </c>
      <c r="M26" s="299">
        <v>0</v>
      </c>
      <c r="N26" s="299">
        <v>0</v>
      </c>
      <c r="O26" s="299">
        <v>0</v>
      </c>
      <c r="P26" s="299">
        <v>0</v>
      </c>
      <c r="Q26" s="299">
        <v>0</v>
      </c>
      <c r="R26" s="299"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ht="21.95" customHeight="1" spans="1:251">
      <c r="A27" s="304" t="s">
        <v>183</v>
      </c>
      <c r="B27" s="293">
        <v>161.63</v>
      </c>
      <c r="C27" s="293">
        <v>92.45</v>
      </c>
      <c r="D27" s="294">
        <v>0</v>
      </c>
      <c r="E27" s="293">
        <v>0</v>
      </c>
      <c r="F27" s="293">
        <v>0</v>
      </c>
      <c r="G27" s="293">
        <v>69.18</v>
      </c>
      <c r="H27" s="293">
        <v>0</v>
      </c>
      <c r="I27" s="293">
        <v>0</v>
      </c>
      <c r="J27" s="293">
        <v>0</v>
      </c>
      <c r="K27" s="293">
        <v>0</v>
      </c>
      <c r="L27" s="293">
        <v>0</v>
      </c>
      <c r="M27" s="299">
        <v>0</v>
      </c>
      <c r="N27" s="299">
        <v>0</v>
      </c>
      <c r="O27" s="299">
        <v>0</v>
      </c>
      <c r="P27" s="299">
        <v>0</v>
      </c>
      <c r="Q27" s="299">
        <v>0</v>
      </c>
      <c r="R27" s="299"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ht="21.95" customHeight="1" spans="1:251">
      <c r="A28" s="304" t="s">
        <v>184</v>
      </c>
      <c r="B28" s="293">
        <v>1409.66</v>
      </c>
      <c r="C28" s="293">
        <v>859.66</v>
      </c>
      <c r="D28" s="294">
        <v>0</v>
      </c>
      <c r="E28" s="293">
        <v>0</v>
      </c>
      <c r="F28" s="293">
        <v>0</v>
      </c>
      <c r="G28" s="293">
        <v>550</v>
      </c>
      <c r="H28" s="293">
        <v>0</v>
      </c>
      <c r="I28" s="293">
        <v>0</v>
      </c>
      <c r="J28" s="293">
        <v>0</v>
      </c>
      <c r="K28" s="293">
        <v>0</v>
      </c>
      <c r="L28" s="293">
        <v>0</v>
      </c>
      <c r="M28" s="299">
        <v>0</v>
      </c>
      <c r="N28" s="299">
        <v>0</v>
      </c>
      <c r="O28" s="299">
        <v>0</v>
      </c>
      <c r="P28" s="299">
        <v>0</v>
      </c>
      <c r="Q28" s="299">
        <v>0</v>
      </c>
      <c r="R28" s="299"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ht="21.95" customHeight="1" spans="1:251">
      <c r="A29" s="304" t="s">
        <v>185</v>
      </c>
      <c r="B29" s="293">
        <v>22.84</v>
      </c>
      <c r="C29" s="293">
        <v>14.9</v>
      </c>
      <c r="D29" s="294">
        <v>0</v>
      </c>
      <c r="E29" s="293">
        <v>0</v>
      </c>
      <c r="F29" s="293">
        <v>0</v>
      </c>
      <c r="G29" s="293">
        <v>7.94</v>
      </c>
      <c r="H29" s="293">
        <v>0</v>
      </c>
      <c r="I29" s="293">
        <v>0</v>
      </c>
      <c r="J29" s="293">
        <v>0</v>
      </c>
      <c r="K29" s="293">
        <v>0</v>
      </c>
      <c r="L29" s="293">
        <v>0</v>
      </c>
      <c r="M29" s="299">
        <v>0</v>
      </c>
      <c r="N29" s="299">
        <v>0</v>
      </c>
      <c r="O29" s="299">
        <v>0</v>
      </c>
      <c r="P29" s="299">
        <v>0</v>
      </c>
      <c r="Q29" s="299">
        <v>0</v>
      </c>
      <c r="R29" s="299"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ht="21.95" customHeight="1" spans="1:251">
      <c r="A30" s="304" t="s">
        <v>186</v>
      </c>
      <c r="B30" s="293">
        <v>1306.33</v>
      </c>
      <c r="C30" s="293">
        <v>243.73</v>
      </c>
      <c r="D30" s="294">
        <v>0</v>
      </c>
      <c r="E30" s="293">
        <v>0</v>
      </c>
      <c r="F30" s="293">
        <v>0</v>
      </c>
      <c r="G30" s="293">
        <v>1062.6</v>
      </c>
      <c r="H30" s="293">
        <v>0</v>
      </c>
      <c r="I30" s="293">
        <v>0</v>
      </c>
      <c r="J30" s="293">
        <v>0</v>
      </c>
      <c r="K30" s="293">
        <v>0</v>
      </c>
      <c r="L30" s="293">
        <v>0</v>
      </c>
      <c r="M30" s="299">
        <v>0</v>
      </c>
      <c r="N30" s="299">
        <v>0</v>
      </c>
      <c r="O30" s="299">
        <v>0</v>
      </c>
      <c r="P30" s="299">
        <v>0</v>
      </c>
      <c r="Q30" s="299">
        <v>0</v>
      </c>
      <c r="R30" s="299"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ht="21.95" customHeight="1" spans="1:251">
      <c r="A31" s="304" t="s">
        <v>187</v>
      </c>
      <c r="B31" s="293">
        <v>172.83</v>
      </c>
      <c r="C31" s="293">
        <v>112.89</v>
      </c>
      <c r="D31" s="294">
        <v>0</v>
      </c>
      <c r="E31" s="293">
        <v>0</v>
      </c>
      <c r="F31" s="293">
        <v>0</v>
      </c>
      <c r="G31" s="293">
        <v>59.94</v>
      </c>
      <c r="H31" s="293">
        <v>0</v>
      </c>
      <c r="I31" s="293">
        <v>0</v>
      </c>
      <c r="J31" s="293">
        <v>0</v>
      </c>
      <c r="K31" s="293">
        <v>0</v>
      </c>
      <c r="L31" s="293">
        <v>0</v>
      </c>
      <c r="M31" s="299">
        <v>0</v>
      </c>
      <c r="N31" s="299">
        <v>0</v>
      </c>
      <c r="O31" s="299">
        <v>0</v>
      </c>
      <c r="P31" s="299">
        <v>0</v>
      </c>
      <c r="Q31" s="299">
        <v>0</v>
      </c>
      <c r="R31" s="299">
        <v>0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ht="21.95" customHeight="1" spans="1:251">
      <c r="A32" s="304" t="s">
        <v>188</v>
      </c>
      <c r="B32" s="293">
        <v>38.07</v>
      </c>
      <c r="C32" s="293">
        <v>24.84</v>
      </c>
      <c r="D32" s="294">
        <v>0</v>
      </c>
      <c r="E32" s="293">
        <v>0</v>
      </c>
      <c r="F32" s="293">
        <v>0</v>
      </c>
      <c r="G32" s="293">
        <v>13.23</v>
      </c>
      <c r="H32" s="293">
        <v>0</v>
      </c>
      <c r="I32" s="293">
        <v>0</v>
      </c>
      <c r="J32" s="293">
        <v>0</v>
      </c>
      <c r="K32" s="293">
        <v>0</v>
      </c>
      <c r="L32" s="293">
        <v>0</v>
      </c>
      <c r="M32" s="299">
        <v>0</v>
      </c>
      <c r="N32" s="299">
        <v>0</v>
      </c>
      <c r="O32" s="299">
        <v>0</v>
      </c>
      <c r="P32" s="299">
        <v>0</v>
      </c>
      <c r="Q32" s="299">
        <v>0</v>
      </c>
      <c r="R32" s="299">
        <v>0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ht="21.95" customHeight="1" spans="1:251">
      <c r="A33" s="304" t="s">
        <v>189</v>
      </c>
      <c r="B33" s="293">
        <v>89.34</v>
      </c>
      <c r="C33" s="293">
        <v>74.4</v>
      </c>
      <c r="D33" s="294">
        <v>0</v>
      </c>
      <c r="E33" s="293">
        <v>0</v>
      </c>
      <c r="F33" s="293">
        <v>0</v>
      </c>
      <c r="G33" s="293">
        <v>14.94</v>
      </c>
      <c r="H33" s="293">
        <v>0</v>
      </c>
      <c r="I33" s="293">
        <v>0</v>
      </c>
      <c r="J33" s="293">
        <v>0</v>
      </c>
      <c r="K33" s="293">
        <v>0</v>
      </c>
      <c r="L33" s="293">
        <v>0</v>
      </c>
      <c r="M33" s="299">
        <v>0</v>
      </c>
      <c r="N33" s="299">
        <v>0</v>
      </c>
      <c r="O33" s="299">
        <v>0</v>
      </c>
      <c r="P33" s="299">
        <v>0</v>
      </c>
      <c r="Q33" s="299">
        <v>0</v>
      </c>
      <c r="R33" s="299">
        <v>0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ht="21.95" customHeight="1" spans="1:251">
      <c r="A34" s="304" t="s">
        <v>190</v>
      </c>
      <c r="B34" s="293">
        <v>513.48</v>
      </c>
      <c r="C34" s="293">
        <v>158.4</v>
      </c>
      <c r="D34" s="294">
        <v>0</v>
      </c>
      <c r="E34" s="293">
        <v>0</v>
      </c>
      <c r="F34" s="293">
        <v>0</v>
      </c>
      <c r="G34" s="293">
        <v>355.08</v>
      </c>
      <c r="H34" s="293">
        <v>0</v>
      </c>
      <c r="I34" s="293">
        <v>0</v>
      </c>
      <c r="J34" s="293">
        <v>0</v>
      </c>
      <c r="K34" s="293">
        <v>0</v>
      </c>
      <c r="L34" s="293">
        <v>0</v>
      </c>
      <c r="M34" s="299">
        <v>0</v>
      </c>
      <c r="N34" s="299">
        <v>0</v>
      </c>
      <c r="O34" s="299">
        <v>0</v>
      </c>
      <c r="P34" s="299">
        <v>0</v>
      </c>
      <c r="Q34" s="299">
        <v>0</v>
      </c>
      <c r="R34" s="299">
        <v>0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ht="21.95" customHeight="1" spans="1:251">
      <c r="A35" s="304" t="s">
        <v>191</v>
      </c>
      <c r="B35" s="293">
        <v>15447.27</v>
      </c>
      <c r="C35" s="293">
        <v>714.14</v>
      </c>
      <c r="D35" s="294">
        <v>928</v>
      </c>
      <c r="E35" s="293">
        <v>0</v>
      </c>
      <c r="F35" s="293">
        <v>0</v>
      </c>
      <c r="G35" s="293">
        <v>13805.13</v>
      </c>
      <c r="H35" s="293">
        <v>0</v>
      </c>
      <c r="I35" s="293">
        <v>0</v>
      </c>
      <c r="J35" s="293">
        <v>0</v>
      </c>
      <c r="K35" s="293">
        <v>0</v>
      </c>
      <c r="L35" s="293">
        <v>0</v>
      </c>
      <c r="M35" s="299">
        <v>0</v>
      </c>
      <c r="N35" s="299">
        <v>0</v>
      </c>
      <c r="O35" s="299">
        <v>0</v>
      </c>
      <c r="P35" s="299">
        <v>0</v>
      </c>
      <c r="Q35" s="299">
        <v>0</v>
      </c>
      <c r="R35" s="299">
        <v>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ht="21.95" customHeight="1" spans="1:251">
      <c r="A36" s="304" t="s">
        <v>52</v>
      </c>
      <c r="B36" s="293">
        <v>132.71</v>
      </c>
      <c r="C36" s="293">
        <v>82.49</v>
      </c>
      <c r="D36" s="294">
        <v>0</v>
      </c>
      <c r="E36" s="293">
        <v>0</v>
      </c>
      <c r="F36" s="293">
        <v>0</v>
      </c>
      <c r="G36" s="293">
        <v>50.22</v>
      </c>
      <c r="H36" s="293">
        <v>0</v>
      </c>
      <c r="I36" s="293">
        <v>0</v>
      </c>
      <c r="J36" s="293">
        <v>0</v>
      </c>
      <c r="K36" s="293">
        <v>0</v>
      </c>
      <c r="L36" s="293">
        <v>0</v>
      </c>
      <c r="M36" s="299">
        <v>0</v>
      </c>
      <c r="N36" s="299">
        <v>0</v>
      </c>
      <c r="O36" s="299">
        <v>0</v>
      </c>
      <c r="P36" s="299">
        <v>0</v>
      </c>
      <c r="Q36" s="299">
        <v>0</v>
      </c>
      <c r="R36" s="299">
        <v>0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ht="21.95" customHeight="1" spans="1:251">
      <c r="A37" s="304" t="s">
        <v>192</v>
      </c>
      <c r="B37" s="293">
        <v>124.19</v>
      </c>
      <c r="C37" s="293">
        <v>79.61</v>
      </c>
      <c r="D37" s="294">
        <v>0</v>
      </c>
      <c r="E37" s="293">
        <v>0</v>
      </c>
      <c r="F37" s="293">
        <v>0</v>
      </c>
      <c r="G37" s="293">
        <v>44.58</v>
      </c>
      <c r="H37" s="293">
        <v>0</v>
      </c>
      <c r="I37" s="293">
        <v>0</v>
      </c>
      <c r="J37" s="293">
        <v>0</v>
      </c>
      <c r="K37" s="293">
        <v>0</v>
      </c>
      <c r="L37" s="293">
        <v>0</v>
      </c>
      <c r="M37" s="299">
        <v>0</v>
      </c>
      <c r="N37" s="299">
        <v>0</v>
      </c>
      <c r="O37" s="299">
        <v>0</v>
      </c>
      <c r="P37" s="299">
        <v>0</v>
      </c>
      <c r="Q37" s="299">
        <v>0</v>
      </c>
      <c r="R37" s="299">
        <v>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ht="21.95" customHeight="1" spans="1:251">
      <c r="A38" s="304" t="s">
        <v>193</v>
      </c>
      <c r="B38" s="293">
        <v>8.52</v>
      </c>
      <c r="C38" s="293">
        <v>2.88</v>
      </c>
      <c r="D38" s="294">
        <v>0</v>
      </c>
      <c r="E38" s="293">
        <v>0</v>
      </c>
      <c r="F38" s="293">
        <v>0</v>
      </c>
      <c r="G38" s="293">
        <v>5.64</v>
      </c>
      <c r="H38" s="293">
        <v>0</v>
      </c>
      <c r="I38" s="293">
        <v>0</v>
      </c>
      <c r="J38" s="293">
        <v>0</v>
      </c>
      <c r="K38" s="293">
        <v>0</v>
      </c>
      <c r="L38" s="293">
        <v>0</v>
      </c>
      <c r="M38" s="299">
        <v>0</v>
      </c>
      <c r="N38" s="299">
        <v>0</v>
      </c>
      <c r="O38" s="299">
        <v>0</v>
      </c>
      <c r="P38" s="299">
        <v>0</v>
      </c>
      <c r="Q38" s="299">
        <v>0</v>
      </c>
      <c r="R38" s="299">
        <v>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ht="21.95" customHeight="1" spans="1:25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ht="21.95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ht="21.95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</sheetData>
  <sheetProtection formatCells="0" formatColumns="0" formatRows="0"/>
  <mergeCells count="18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93700787401575" right="0.393700787401575" top="0.196850393700787" bottom="0.393700787401575" header="0" footer="0.196850393700787"/>
  <pageSetup paperSize="9" scale="59" fitToHeight="100" pageOrder="overThenDown" orientation="landscape" cellComments="atEnd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1" width="30.5" style="278" customWidth="1"/>
    <col min="2" max="2" width="16.25" style="278" customWidth="1"/>
    <col min="3" max="12" width="11.875" style="279" customWidth="1"/>
    <col min="13" max="18" width="11.875" style="278" customWidth="1"/>
    <col min="19" max="247" width="6.875" style="278" customWidth="1"/>
    <col min="248" max="251" width="6.875" style="280" customWidth="1"/>
    <col min="252" max="16384" width="6.875" style="280"/>
  </cols>
  <sheetData>
    <row r="1" ht="17.25" customHeight="1" spans="18:251">
      <c r="R1" s="300" t="s">
        <v>194</v>
      </c>
      <c r="IN1"/>
      <c r="IO1"/>
      <c r="IP1"/>
      <c r="IQ1"/>
    </row>
    <row r="2" s="276" customFormat="1" ht="22.5" customHeight="1" spans="1:251">
      <c r="A2" s="281" t="s">
        <v>195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95"/>
      <c r="N2" s="295"/>
      <c r="O2" s="295"/>
      <c r="P2" s="295"/>
      <c r="Q2" s="295"/>
      <c r="R2" s="301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302"/>
      <c r="EB2" s="302"/>
      <c r="EC2" s="302"/>
      <c r="ED2" s="302"/>
      <c r="EE2" s="302"/>
      <c r="EF2" s="302"/>
      <c r="EG2" s="302"/>
      <c r="EH2" s="302"/>
      <c r="EI2" s="302"/>
      <c r="EJ2" s="302"/>
      <c r="EK2" s="302"/>
      <c r="EL2" s="302"/>
      <c r="EM2" s="302"/>
      <c r="EN2" s="302"/>
      <c r="EO2" s="302"/>
      <c r="EP2" s="302"/>
      <c r="EQ2" s="302"/>
      <c r="ER2" s="302"/>
      <c r="ES2" s="302"/>
      <c r="ET2" s="302"/>
      <c r="EU2" s="302"/>
      <c r="EV2" s="302"/>
      <c r="EW2" s="302"/>
      <c r="EX2" s="302"/>
      <c r="EY2" s="302"/>
      <c r="EZ2" s="302"/>
      <c r="FA2" s="302"/>
      <c r="FB2" s="302"/>
      <c r="FC2" s="302"/>
      <c r="FD2" s="302"/>
      <c r="FE2" s="302"/>
      <c r="FF2" s="302"/>
      <c r="FG2" s="302"/>
      <c r="FH2" s="302"/>
      <c r="FI2" s="302"/>
      <c r="FJ2" s="302"/>
      <c r="FK2" s="302"/>
      <c r="FL2" s="302"/>
      <c r="FM2" s="302"/>
      <c r="FN2" s="302"/>
      <c r="FO2" s="302"/>
      <c r="FP2" s="302"/>
      <c r="FQ2" s="302"/>
      <c r="FR2" s="302"/>
      <c r="FS2" s="302"/>
      <c r="FT2" s="302"/>
      <c r="FU2" s="302"/>
      <c r="FV2" s="302"/>
      <c r="FW2" s="302"/>
      <c r="FX2" s="302"/>
      <c r="FY2" s="302"/>
      <c r="FZ2" s="302"/>
      <c r="GA2" s="302"/>
      <c r="GB2" s="302"/>
      <c r="GC2" s="302"/>
      <c r="GD2" s="302"/>
      <c r="GE2" s="302"/>
      <c r="GF2" s="302"/>
      <c r="GG2" s="302"/>
      <c r="GH2" s="302"/>
      <c r="GI2" s="302"/>
      <c r="GJ2" s="302"/>
      <c r="GK2" s="302"/>
      <c r="GL2" s="302"/>
      <c r="GM2" s="302"/>
      <c r="GN2" s="302"/>
      <c r="GO2" s="302"/>
      <c r="GP2" s="302"/>
      <c r="GQ2" s="302"/>
      <c r="GR2" s="302"/>
      <c r="GS2" s="302"/>
      <c r="GT2" s="302"/>
      <c r="GU2" s="302"/>
      <c r="GV2" s="302"/>
      <c r="GW2" s="302"/>
      <c r="GX2" s="302"/>
      <c r="GY2" s="302"/>
      <c r="GZ2" s="302"/>
      <c r="HA2" s="302"/>
      <c r="HB2" s="302"/>
      <c r="HC2" s="302"/>
      <c r="HD2" s="302"/>
      <c r="HE2" s="302"/>
      <c r="HF2" s="302"/>
      <c r="HG2" s="302"/>
      <c r="HH2" s="302"/>
      <c r="HI2" s="302"/>
      <c r="HJ2" s="302"/>
      <c r="HK2" s="302"/>
      <c r="HL2" s="302"/>
      <c r="HM2" s="302"/>
      <c r="HN2" s="302"/>
      <c r="HO2" s="302"/>
      <c r="HP2" s="302"/>
      <c r="HQ2" s="302"/>
      <c r="HR2" s="302"/>
      <c r="HS2" s="302"/>
      <c r="HT2" s="302"/>
      <c r="HU2" s="302"/>
      <c r="HV2" s="302"/>
      <c r="HW2" s="302"/>
      <c r="HX2" s="302"/>
      <c r="HY2" s="302"/>
      <c r="HZ2" s="302"/>
      <c r="IA2" s="302"/>
      <c r="IB2" s="302"/>
      <c r="IC2" s="302"/>
      <c r="ID2" s="302"/>
      <c r="IE2" s="302"/>
      <c r="IF2" s="302"/>
      <c r="IG2" s="302"/>
      <c r="IH2" s="302"/>
      <c r="II2" s="302"/>
      <c r="IJ2" s="302"/>
      <c r="IK2" s="302"/>
      <c r="IL2" s="302"/>
      <c r="IM2" s="302"/>
      <c r="IN2"/>
      <c r="IO2"/>
      <c r="IP2"/>
      <c r="IQ2"/>
    </row>
    <row r="3" ht="19.5" customHeight="1" spans="1:251">
      <c r="A3" s="282"/>
      <c r="B3" s="283"/>
      <c r="C3" s="284"/>
      <c r="D3" s="284"/>
      <c r="E3" s="284"/>
      <c r="F3" s="284"/>
      <c r="G3" s="284"/>
      <c r="H3" s="284"/>
      <c r="I3" s="284"/>
      <c r="J3" s="296"/>
      <c r="K3" s="296"/>
      <c r="R3" s="303" t="s">
        <v>9</v>
      </c>
      <c r="IN3"/>
      <c r="IO3"/>
      <c r="IP3"/>
      <c r="IQ3"/>
    </row>
    <row r="4" ht="20.25" customHeight="1" spans="1:251">
      <c r="A4" s="285" t="s">
        <v>196</v>
      </c>
      <c r="B4" s="286" t="s">
        <v>100</v>
      </c>
      <c r="C4" s="287" t="s">
        <v>101</v>
      </c>
      <c r="D4" s="287" t="s">
        <v>102</v>
      </c>
      <c r="E4" s="288" t="s">
        <v>103</v>
      </c>
      <c r="F4" s="288" t="s">
        <v>104</v>
      </c>
      <c r="G4" s="288" t="s">
        <v>105</v>
      </c>
      <c r="H4" s="288" t="s">
        <v>106</v>
      </c>
      <c r="I4" s="288" t="s">
        <v>123</v>
      </c>
      <c r="J4" s="286" t="s">
        <v>108</v>
      </c>
      <c r="K4" s="286" t="s">
        <v>109</v>
      </c>
      <c r="L4" s="286" t="s">
        <v>110</v>
      </c>
      <c r="M4" s="297" t="s">
        <v>124</v>
      </c>
      <c r="N4" s="297" t="s">
        <v>112</v>
      </c>
      <c r="O4" s="297" t="s">
        <v>113</v>
      </c>
      <c r="P4" s="297" t="s">
        <v>114</v>
      </c>
      <c r="Q4" s="297" t="s">
        <v>115</v>
      </c>
      <c r="R4" s="297" t="s">
        <v>116</v>
      </c>
      <c r="IN4"/>
      <c r="IO4"/>
      <c r="IP4"/>
      <c r="IQ4"/>
    </row>
    <row r="5" ht="20.25" customHeight="1" spans="1:251">
      <c r="A5" s="285"/>
      <c r="B5" s="286"/>
      <c r="C5" s="287"/>
      <c r="D5" s="287"/>
      <c r="E5" s="288"/>
      <c r="F5" s="288"/>
      <c r="G5" s="288"/>
      <c r="H5" s="288"/>
      <c r="I5" s="288"/>
      <c r="J5" s="286"/>
      <c r="K5" s="286"/>
      <c r="L5" s="286"/>
      <c r="M5" s="298"/>
      <c r="N5" s="298"/>
      <c r="O5" s="298"/>
      <c r="P5" s="298"/>
      <c r="Q5" s="298"/>
      <c r="R5" s="298"/>
      <c r="IN5"/>
      <c r="IO5"/>
      <c r="IP5"/>
      <c r="IQ5"/>
    </row>
    <row r="6" s="277" customFormat="1" ht="20.25" customHeight="1" spans="1:251">
      <c r="A6" s="289" t="s">
        <v>117</v>
      </c>
      <c r="B6" s="290" t="s">
        <v>128</v>
      </c>
      <c r="C6" s="291">
        <v>2</v>
      </c>
      <c r="D6" s="291">
        <v>3</v>
      </c>
      <c r="E6" s="291">
        <v>4</v>
      </c>
      <c r="F6" s="291">
        <v>5</v>
      </c>
      <c r="G6" s="291">
        <v>6</v>
      </c>
      <c r="H6" s="291">
        <v>7</v>
      </c>
      <c r="I6" s="291">
        <v>8</v>
      </c>
      <c r="J6" s="291">
        <v>8</v>
      </c>
      <c r="K6" s="291">
        <v>9</v>
      </c>
      <c r="L6" s="291">
        <v>10</v>
      </c>
      <c r="M6" s="291">
        <v>11</v>
      </c>
      <c r="N6" s="291">
        <v>12</v>
      </c>
      <c r="O6" s="291">
        <v>13</v>
      </c>
      <c r="P6" s="291">
        <v>14</v>
      </c>
      <c r="Q6" s="291">
        <v>15</v>
      </c>
      <c r="R6" s="291">
        <v>16</v>
      </c>
      <c r="IN6"/>
      <c r="IO6"/>
      <c r="IP6"/>
      <c r="IQ6"/>
    </row>
    <row r="7" s="278" customFormat="1" ht="21.95" customHeight="1" spans="1:251">
      <c r="A7" s="292" t="s">
        <v>100</v>
      </c>
      <c r="B7" s="293">
        <v>35975.27</v>
      </c>
      <c r="C7" s="293">
        <v>13952.68</v>
      </c>
      <c r="D7" s="294">
        <v>928</v>
      </c>
      <c r="E7" s="293">
        <v>0</v>
      </c>
      <c r="F7" s="293">
        <v>0</v>
      </c>
      <c r="G7" s="293">
        <v>21094.59</v>
      </c>
      <c r="H7" s="293">
        <v>0</v>
      </c>
      <c r="I7" s="293">
        <v>0</v>
      </c>
      <c r="J7" s="293">
        <v>0</v>
      </c>
      <c r="K7" s="293">
        <v>0</v>
      </c>
      <c r="L7" s="293">
        <v>0</v>
      </c>
      <c r="M7" s="299">
        <v>0</v>
      </c>
      <c r="N7" s="299">
        <v>0</v>
      </c>
      <c r="O7" s="299">
        <v>0</v>
      </c>
      <c r="P7" s="299">
        <v>0</v>
      </c>
      <c r="Q7" s="299">
        <v>0</v>
      </c>
      <c r="R7" s="299">
        <v>0</v>
      </c>
      <c r="IN7" s="36"/>
      <c r="IO7" s="36"/>
      <c r="IP7" s="36"/>
      <c r="IQ7" s="36"/>
    </row>
    <row r="8" ht="21.95" customHeight="1" spans="1:251">
      <c r="A8" s="292" t="s">
        <v>36</v>
      </c>
      <c r="B8" s="293">
        <v>35842.56</v>
      </c>
      <c r="C8" s="293">
        <v>13870.19</v>
      </c>
      <c r="D8" s="294">
        <v>928</v>
      </c>
      <c r="E8" s="293">
        <v>0</v>
      </c>
      <c r="F8" s="293">
        <v>0</v>
      </c>
      <c r="G8" s="293">
        <v>21044.37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9">
        <v>0</v>
      </c>
      <c r="N8" s="299">
        <v>0</v>
      </c>
      <c r="O8" s="299">
        <v>0</v>
      </c>
      <c r="P8" s="299">
        <v>0</v>
      </c>
      <c r="Q8" s="299">
        <v>0</v>
      </c>
      <c r="R8" s="299">
        <v>0</v>
      </c>
      <c r="IN8"/>
      <c r="IO8"/>
      <c r="IP8"/>
      <c r="IQ8"/>
    </row>
    <row r="9" ht="21.95" customHeight="1" spans="1:251">
      <c r="A9" s="292" t="s">
        <v>197</v>
      </c>
      <c r="B9" s="293">
        <v>15050.53</v>
      </c>
      <c r="C9" s="293">
        <v>10542.38</v>
      </c>
      <c r="D9" s="294">
        <v>0</v>
      </c>
      <c r="E9" s="293">
        <v>0</v>
      </c>
      <c r="F9" s="293">
        <v>0</v>
      </c>
      <c r="G9" s="293">
        <v>4508.15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9">
        <v>0</v>
      </c>
      <c r="N9" s="299">
        <v>0</v>
      </c>
      <c r="O9" s="299">
        <v>0</v>
      </c>
      <c r="P9" s="299">
        <v>0</v>
      </c>
      <c r="Q9" s="299">
        <v>0</v>
      </c>
      <c r="R9" s="299">
        <v>0</v>
      </c>
      <c r="IN9"/>
      <c r="IO9"/>
      <c r="IP9"/>
      <c r="IQ9"/>
    </row>
    <row r="10" ht="21.95" customHeight="1" spans="1:251">
      <c r="A10" s="292" t="s">
        <v>198</v>
      </c>
      <c r="B10" s="293">
        <v>20792.03</v>
      </c>
      <c r="C10" s="293">
        <v>3327.81</v>
      </c>
      <c r="D10" s="294">
        <v>928</v>
      </c>
      <c r="E10" s="293">
        <v>0</v>
      </c>
      <c r="F10" s="293">
        <v>0</v>
      </c>
      <c r="G10" s="293">
        <v>16536.22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9">
        <v>0</v>
      </c>
      <c r="N10" s="299">
        <v>0</v>
      </c>
      <c r="O10" s="299">
        <v>0</v>
      </c>
      <c r="P10" s="299">
        <v>0</v>
      </c>
      <c r="Q10" s="299">
        <v>0</v>
      </c>
      <c r="R10" s="299">
        <v>0</v>
      </c>
      <c r="IN10"/>
      <c r="IO10"/>
      <c r="IP10"/>
      <c r="IQ10"/>
    </row>
    <row r="11" ht="21.95" customHeight="1" spans="1:251">
      <c r="A11" s="292" t="s">
        <v>52</v>
      </c>
      <c r="B11" s="293">
        <v>132.71</v>
      </c>
      <c r="C11" s="293">
        <v>82.49</v>
      </c>
      <c r="D11" s="294">
        <v>0</v>
      </c>
      <c r="E11" s="293">
        <v>0</v>
      </c>
      <c r="F11" s="293">
        <v>0</v>
      </c>
      <c r="G11" s="293">
        <v>50.22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9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IN11"/>
      <c r="IO11"/>
      <c r="IP11"/>
      <c r="IQ11"/>
    </row>
    <row r="12" ht="21.95" customHeight="1" spans="1:251">
      <c r="A12" s="292" t="s">
        <v>199</v>
      </c>
      <c r="B12" s="293">
        <v>124.19</v>
      </c>
      <c r="C12" s="293">
        <v>79.61</v>
      </c>
      <c r="D12" s="294">
        <v>0</v>
      </c>
      <c r="E12" s="293">
        <v>0</v>
      </c>
      <c r="F12" s="293">
        <v>0</v>
      </c>
      <c r="G12" s="293">
        <v>44.58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9">
        <v>0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IN12"/>
      <c r="IO12"/>
      <c r="IP12"/>
      <c r="IQ12"/>
    </row>
    <row r="13" ht="21.95" customHeight="1" spans="1:251">
      <c r="A13" s="292" t="s">
        <v>200</v>
      </c>
      <c r="B13" s="293">
        <v>8.52</v>
      </c>
      <c r="C13" s="293">
        <v>2.88</v>
      </c>
      <c r="D13" s="294">
        <v>0</v>
      </c>
      <c r="E13" s="293">
        <v>0</v>
      </c>
      <c r="F13" s="293">
        <v>0</v>
      </c>
      <c r="G13" s="293">
        <v>5.64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9">
        <v>0</v>
      </c>
      <c r="N13" s="299">
        <v>0</v>
      </c>
      <c r="O13" s="299">
        <v>0</v>
      </c>
      <c r="P13" s="299">
        <v>0</v>
      </c>
      <c r="Q13" s="299">
        <v>0</v>
      </c>
      <c r="R13" s="299">
        <v>0</v>
      </c>
      <c r="IN13"/>
      <c r="IO13"/>
      <c r="IP13"/>
      <c r="IQ13"/>
    </row>
    <row r="14" ht="21.95" customHeight="1" spans="2:251">
      <c r="B14" s="280"/>
      <c r="C14" s="280"/>
      <c r="D14" s="280"/>
      <c r="E14" s="280"/>
      <c r="F14" s="280"/>
      <c r="G14" s="280"/>
      <c r="H14" s="278"/>
      <c r="I14" s="278"/>
      <c r="J14" s="280"/>
      <c r="K14" s="280"/>
      <c r="L14" s="280"/>
      <c r="IN14"/>
      <c r="IO14"/>
      <c r="IP14"/>
      <c r="IQ14"/>
    </row>
    <row r="15" ht="21.95" customHeight="1" spans="3:251">
      <c r="C15" s="280"/>
      <c r="D15" s="280"/>
      <c r="E15" s="280"/>
      <c r="F15" s="280"/>
      <c r="G15" s="280"/>
      <c r="H15" s="278"/>
      <c r="I15" s="278"/>
      <c r="J15" s="280"/>
      <c r="K15" s="280"/>
      <c r="L15" s="280"/>
      <c r="IN15"/>
      <c r="IO15"/>
      <c r="IP15"/>
      <c r="IQ15"/>
    </row>
    <row r="16" ht="21.95" customHeight="1" spans="3:251">
      <c r="C16" s="280"/>
      <c r="D16" s="280"/>
      <c r="E16" s="280"/>
      <c r="F16" s="280"/>
      <c r="G16" s="280"/>
      <c r="H16" s="278"/>
      <c r="I16" s="278"/>
      <c r="J16" s="280"/>
      <c r="K16" s="280"/>
      <c r="L16" s="280"/>
      <c r="IN16"/>
      <c r="IO16"/>
      <c r="IP16"/>
      <c r="IQ16"/>
    </row>
    <row r="17" ht="21.95" customHeight="1" spans="3:251"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21.95" customHeight="1" spans="1:251">
      <c r="A18" s="280"/>
      <c r="C18" s="280"/>
      <c r="D18" s="280"/>
      <c r="E18" s="280"/>
      <c r="F18" s="280"/>
      <c r="G18" s="280"/>
      <c r="H18" s="278"/>
      <c r="I18" s="278"/>
      <c r="J18" s="280"/>
      <c r="K18" s="280"/>
      <c r="L18" s="28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1.95" customHeight="1" spans="1:25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ht="21.95" customHeight="1" spans="1:25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ht="21.95" customHeight="1" spans="1:25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ht="21.95" customHeight="1" spans="1:25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ht="21.95" customHeight="1" spans="1:251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ht="21.95" customHeight="1" spans="1:25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ht="21.95" customHeight="1" spans="1:25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</sheetData>
  <sheetProtection formatCells="0" formatColumns="0" formatRows="0"/>
  <mergeCells count="18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93700787401575" right="0.393700787401575" top="0.196850393700787" bottom="0.393700787401575" header="0" footer="0.196850393700787"/>
  <pageSetup paperSize="9" scale="59" fitToHeight="100" pageOrder="overThenDown" orientation="landscape" cellComments="atEnd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5.5" style="240" customWidth="1"/>
    <col min="2" max="2" width="4.875" style="240" customWidth="1"/>
    <col min="3" max="3" width="4.75" style="240" customWidth="1"/>
    <col min="4" max="4" width="29.75" style="240" customWidth="1"/>
    <col min="5" max="5" width="16" style="240" customWidth="1"/>
    <col min="6" max="20" width="11.875" style="240" customWidth="1"/>
    <col min="21" max="16384" width="6.875" style="240"/>
  </cols>
  <sheetData>
    <row r="1" ht="15" customHeight="1" spans="1:20">
      <c r="A1" s="241"/>
      <c r="B1" s="241"/>
      <c r="C1" s="241"/>
      <c r="D1" s="241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T1" s="267" t="s">
        <v>201</v>
      </c>
    </row>
    <row r="2" ht="18" customHeight="1" spans="1:20">
      <c r="A2" s="243" t="s">
        <v>202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68"/>
      <c r="T2" s="243"/>
    </row>
    <row r="3" ht="20.25" customHeight="1" spans="1:20">
      <c r="A3" s="244"/>
      <c r="B3" s="245"/>
      <c r="C3" s="245"/>
      <c r="D3" s="245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T3" s="269" t="s">
        <v>9</v>
      </c>
    </row>
    <row r="4" ht="20.25" customHeight="1" spans="1:20">
      <c r="A4" s="228" t="s">
        <v>121</v>
      </c>
      <c r="B4" s="228"/>
      <c r="C4" s="228"/>
      <c r="D4" s="247" t="s">
        <v>122</v>
      </c>
      <c r="E4" s="248" t="s">
        <v>203</v>
      </c>
      <c r="F4" s="249" t="s">
        <v>204</v>
      </c>
      <c r="G4" s="250"/>
      <c r="H4" s="250"/>
      <c r="I4" s="250"/>
      <c r="J4" s="261" t="s">
        <v>152</v>
      </c>
      <c r="K4" s="262"/>
      <c r="L4" s="262"/>
      <c r="M4" s="262"/>
      <c r="N4" s="262"/>
      <c r="O4" s="262"/>
      <c r="P4" s="262"/>
      <c r="Q4" s="262"/>
      <c r="R4" s="262"/>
      <c r="S4" s="270"/>
      <c r="T4" s="271"/>
    </row>
    <row r="5" ht="20.25" customHeight="1" spans="1:20">
      <c r="A5" s="228" t="s">
        <v>125</v>
      </c>
      <c r="B5" s="228" t="s">
        <v>126</v>
      </c>
      <c r="C5" s="228" t="s">
        <v>127</v>
      </c>
      <c r="D5" s="228"/>
      <c r="E5" s="248"/>
      <c r="F5" s="251" t="s">
        <v>205</v>
      </c>
      <c r="G5" s="252" t="s">
        <v>150</v>
      </c>
      <c r="H5" s="252" t="s">
        <v>175</v>
      </c>
      <c r="I5" s="263" t="s">
        <v>52</v>
      </c>
      <c r="J5" s="264" t="s">
        <v>205</v>
      </c>
      <c r="K5" s="264" t="s">
        <v>206</v>
      </c>
      <c r="L5" s="264" t="s">
        <v>207</v>
      </c>
      <c r="M5" s="265" t="s">
        <v>208</v>
      </c>
      <c r="N5" s="265" t="s">
        <v>59</v>
      </c>
      <c r="O5" s="265" t="s">
        <v>209</v>
      </c>
      <c r="P5" s="264" t="s">
        <v>210</v>
      </c>
      <c r="Q5" s="264" t="s">
        <v>211</v>
      </c>
      <c r="R5" s="264" t="s">
        <v>44</v>
      </c>
      <c r="S5" s="264" t="s">
        <v>56</v>
      </c>
      <c r="T5" s="272" t="s">
        <v>71</v>
      </c>
    </row>
    <row r="6" ht="20.25" customHeight="1" spans="1:20">
      <c r="A6" s="233"/>
      <c r="B6" s="233"/>
      <c r="C6" s="233"/>
      <c r="D6" s="233"/>
      <c r="E6" s="253"/>
      <c r="F6" s="253"/>
      <c r="G6" s="248"/>
      <c r="H6" s="248"/>
      <c r="I6" s="266"/>
      <c r="J6" s="253"/>
      <c r="K6" s="248"/>
      <c r="L6" s="248"/>
      <c r="M6" s="248"/>
      <c r="N6" s="248"/>
      <c r="O6" s="248"/>
      <c r="P6" s="252"/>
      <c r="Q6" s="252"/>
      <c r="R6" s="252"/>
      <c r="S6" s="252"/>
      <c r="T6" s="273"/>
    </row>
    <row r="7" s="239" customFormat="1" ht="20.25" customHeight="1" spans="1:20">
      <c r="A7" s="254" t="s">
        <v>117</v>
      </c>
      <c r="B7" s="254" t="s">
        <v>117</v>
      </c>
      <c r="C7" s="254" t="s">
        <v>117</v>
      </c>
      <c r="D7" s="254" t="s">
        <v>117</v>
      </c>
      <c r="E7" s="255" t="s">
        <v>128</v>
      </c>
      <c r="F7" s="255" t="s">
        <v>153</v>
      </c>
      <c r="G7" s="256" t="s">
        <v>154</v>
      </c>
      <c r="H7" s="256" t="s">
        <v>155</v>
      </c>
      <c r="I7" s="256" t="s">
        <v>156</v>
      </c>
      <c r="J7" s="256" t="s">
        <v>212</v>
      </c>
      <c r="K7" s="256" t="s">
        <v>213</v>
      </c>
      <c r="L7" s="256" t="s">
        <v>214</v>
      </c>
      <c r="M7" s="256" t="s">
        <v>215</v>
      </c>
      <c r="N7" s="255" t="s">
        <v>216</v>
      </c>
      <c r="O7" s="256" t="s">
        <v>135</v>
      </c>
      <c r="P7" s="256" t="s">
        <v>217</v>
      </c>
      <c r="Q7" s="256" t="s">
        <v>218</v>
      </c>
      <c r="R7" s="256" t="s">
        <v>219</v>
      </c>
      <c r="S7" s="255" t="s">
        <v>220</v>
      </c>
      <c r="T7" s="255" t="s">
        <v>221</v>
      </c>
    </row>
    <row r="8" s="239" customFormat="1" ht="21.95" customHeight="1" spans="1:20">
      <c r="A8" s="257"/>
      <c r="B8" s="257"/>
      <c r="C8" s="257"/>
      <c r="D8" s="258" t="s">
        <v>100</v>
      </c>
      <c r="E8" s="259">
        <v>35975.27</v>
      </c>
      <c r="F8" s="259">
        <v>20058.76</v>
      </c>
      <c r="G8" s="259">
        <v>14059.22</v>
      </c>
      <c r="H8" s="260">
        <v>5866.83</v>
      </c>
      <c r="I8" s="260">
        <v>132.71</v>
      </c>
      <c r="J8" s="260">
        <v>15916.51</v>
      </c>
      <c r="K8" s="260">
        <v>991.31</v>
      </c>
      <c r="L8" s="259">
        <v>14925.2</v>
      </c>
      <c r="M8" s="259">
        <v>0</v>
      </c>
      <c r="N8" s="259">
        <v>0</v>
      </c>
      <c r="O8" s="259">
        <v>0</v>
      </c>
      <c r="P8" s="259">
        <v>0</v>
      </c>
      <c r="Q8" s="259">
        <v>0</v>
      </c>
      <c r="R8" s="259">
        <v>0</v>
      </c>
      <c r="S8" s="274">
        <v>0</v>
      </c>
      <c r="T8" s="275">
        <v>0</v>
      </c>
    </row>
    <row r="9" ht="21.95" customHeight="1" spans="1:20">
      <c r="A9" s="257"/>
      <c r="B9" s="257"/>
      <c r="C9" s="257"/>
      <c r="D9" s="258" t="s">
        <v>118</v>
      </c>
      <c r="E9" s="259">
        <v>35975.27</v>
      </c>
      <c r="F9" s="259">
        <v>20058.76</v>
      </c>
      <c r="G9" s="259">
        <v>14059.22</v>
      </c>
      <c r="H9" s="260">
        <v>5866.83</v>
      </c>
      <c r="I9" s="260">
        <v>132.71</v>
      </c>
      <c r="J9" s="260">
        <v>15916.51</v>
      </c>
      <c r="K9" s="260">
        <v>991.31</v>
      </c>
      <c r="L9" s="259">
        <v>14925.2</v>
      </c>
      <c r="M9" s="259">
        <v>0</v>
      </c>
      <c r="N9" s="259">
        <v>0</v>
      </c>
      <c r="O9" s="259">
        <v>0</v>
      </c>
      <c r="P9" s="259">
        <v>0</v>
      </c>
      <c r="Q9" s="259">
        <v>0</v>
      </c>
      <c r="R9" s="259">
        <v>0</v>
      </c>
      <c r="S9" s="274">
        <v>0</v>
      </c>
      <c r="T9" s="275">
        <v>0</v>
      </c>
    </row>
    <row r="10" ht="21.95" customHeight="1" spans="1:20">
      <c r="A10" s="257" t="s">
        <v>129</v>
      </c>
      <c r="B10" s="257"/>
      <c r="C10" s="257"/>
      <c r="D10" s="258" t="s">
        <v>222</v>
      </c>
      <c r="E10" s="259">
        <v>1624.23</v>
      </c>
      <c r="F10" s="259">
        <v>1624.23</v>
      </c>
      <c r="G10" s="259">
        <v>1484.84</v>
      </c>
      <c r="H10" s="260">
        <v>12.2</v>
      </c>
      <c r="I10" s="260">
        <v>127.19</v>
      </c>
      <c r="J10" s="260">
        <v>0</v>
      </c>
      <c r="K10" s="260">
        <v>0</v>
      </c>
      <c r="L10" s="259">
        <v>0</v>
      </c>
      <c r="M10" s="259">
        <v>0</v>
      </c>
      <c r="N10" s="259">
        <v>0</v>
      </c>
      <c r="O10" s="259">
        <v>0</v>
      </c>
      <c r="P10" s="259">
        <v>0</v>
      </c>
      <c r="Q10" s="259">
        <v>0</v>
      </c>
      <c r="R10" s="259">
        <v>0</v>
      </c>
      <c r="S10" s="274">
        <v>0</v>
      </c>
      <c r="T10" s="275">
        <v>0</v>
      </c>
    </row>
    <row r="11" ht="21.95" customHeight="1" spans="1:20">
      <c r="A11" s="257"/>
      <c r="B11" s="257" t="s">
        <v>130</v>
      </c>
      <c r="C11" s="257"/>
      <c r="D11" s="258" t="s">
        <v>223</v>
      </c>
      <c r="E11" s="259">
        <v>1624.23</v>
      </c>
      <c r="F11" s="259">
        <v>1624.23</v>
      </c>
      <c r="G11" s="259">
        <v>1484.84</v>
      </c>
      <c r="H11" s="260">
        <v>12.2</v>
      </c>
      <c r="I11" s="260">
        <v>127.19</v>
      </c>
      <c r="J11" s="260">
        <v>0</v>
      </c>
      <c r="K11" s="260">
        <v>0</v>
      </c>
      <c r="L11" s="259">
        <v>0</v>
      </c>
      <c r="M11" s="259">
        <v>0</v>
      </c>
      <c r="N11" s="259">
        <v>0</v>
      </c>
      <c r="O11" s="259">
        <v>0</v>
      </c>
      <c r="P11" s="259">
        <v>0</v>
      </c>
      <c r="Q11" s="259">
        <v>0</v>
      </c>
      <c r="R11" s="259">
        <v>0</v>
      </c>
      <c r="S11" s="274">
        <v>0</v>
      </c>
      <c r="T11" s="275">
        <v>0</v>
      </c>
    </row>
    <row r="12" ht="21.95" customHeight="1" spans="1:20">
      <c r="A12" s="257" t="s">
        <v>224</v>
      </c>
      <c r="B12" s="257" t="s">
        <v>225</v>
      </c>
      <c r="C12" s="257" t="s">
        <v>131</v>
      </c>
      <c r="D12" s="258" t="s">
        <v>226</v>
      </c>
      <c r="E12" s="259">
        <v>139.39</v>
      </c>
      <c r="F12" s="259">
        <v>139.39</v>
      </c>
      <c r="G12" s="259">
        <v>0</v>
      </c>
      <c r="H12" s="260">
        <v>12.2</v>
      </c>
      <c r="I12" s="260">
        <v>127.19</v>
      </c>
      <c r="J12" s="260">
        <v>0</v>
      </c>
      <c r="K12" s="260">
        <v>0</v>
      </c>
      <c r="L12" s="259">
        <v>0</v>
      </c>
      <c r="M12" s="259">
        <v>0</v>
      </c>
      <c r="N12" s="259">
        <v>0</v>
      </c>
      <c r="O12" s="259">
        <v>0</v>
      </c>
      <c r="P12" s="259">
        <v>0</v>
      </c>
      <c r="Q12" s="259">
        <v>0</v>
      </c>
      <c r="R12" s="259">
        <v>0</v>
      </c>
      <c r="S12" s="274">
        <v>0</v>
      </c>
      <c r="T12" s="275">
        <v>0</v>
      </c>
    </row>
    <row r="13" ht="21.95" customHeight="1" spans="1:20">
      <c r="A13" s="257" t="s">
        <v>224</v>
      </c>
      <c r="B13" s="257" t="s">
        <v>225</v>
      </c>
      <c r="C13" s="257" t="s">
        <v>130</v>
      </c>
      <c r="D13" s="258" t="s">
        <v>227</v>
      </c>
      <c r="E13" s="259">
        <v>1484.84</v>
      </c>
      <c r="F13" s="259">
        <v>1484.84</v>
      </c>
      <c r="G13" s="259">
        <v>1484.84</v>
      </c>
      <c r="H13" s="260">
        <v>0</v>
      </c>
      <c r="I13" s="260">
        <v>0</v>
      </c>
      <c r="J13" s="260">
        <v>0</v>
      </c>
      <c r="K13" s="260">
        <v>0</v>
      </c>
      <c r="L13" s="259">
        <v>0</v>
      </c>
      <c r="M13" s="259">
        <v>0</v>
      </c>
      <c r="N13" s="259">
        <v>0</v>
      </c>
      <c r="O13" s="259">
        <v>0</v>
      </c>
      <c r="P13" s="259">
        <v>0</v>
      </c>
      <c r="Q13" s="259">
        <v>0</v>
      </c>
      <c r="R13" s="259">
        <v>0</v>
      </c>
      <c r="S13" s="274">
        <v>0</v>
      </c>
      <c r="T13" s="275">
        <v>0</v>
      </c>
    </row>
    <row r="14" ht="21.95" customHeight="1" spans="1:20">
      <c r="A14" s="257" t="s">
        <v>134</v>
      </c>
      <c r="B14" s="257"/>
      <c r="C14" s="257"/>
      <c r="D14" s="258" t="s">
        <v>228</v>
      </c>
      <c r="E14" s="259">
        <v>622.34</v>
      </c>
      <c r="F14" s="259">
        <v>622.34</v>
      </c>
      <c r="G14" s="259">
        <v>622.34</v>
      </c>
      <c r="H14" s="260">
        <v>0</v>
      </c>
      <c r="I14" s="260">
        <v>0</v>
      </c>
      <c r="J14" s="260">
        <v>0</v>
      </c>
      <c r="K14" s="260">
        <v>0</v>
      </c>
      <c r="L14" s="259">
        <v>0</v>
      </c>
      <c r="M14" s="259">
        <v>0</v>
      </c>
      <c r="N14" s="259">
        <v>0</v>
      </c>
      <c r="O14" s="259">
        <v>0</v>
      </c>
      <c r="P14" s="259">
        <v>0</v>
      </c>
      <c r="Q14" s="259">
        <v>0</v>
      </c>
      <c r="R14" s="259">
        <v>0</v>
      </c>
      <c r="S14" s="274">
        <v>0</v>
      </c>
      <c r="T14" s="275">
        <v>0</v>
      </c>
    </row>
    <row r="15" ht="21.95" customHeight="1" spans="1:20">
      <c r="A15" s="257"/>
      <c r="B15" s="257" t="s">
        <v>135</v>
      </c>
      <c r="C15" s="257"/>
      <c r="D15" s="258" t="s">
        <v>229</v>
      </c>
      <c r="E15" s="259">
        <v>622.34</v>
      </c>
      <c r="F15" s="259">
        <v>622.34</v>
      </c>
      <c r="G15" s="259">
        <v>622.34</v>
      </c>
      <c r="H15" s="260">
        <v>0</v>
      </c>
      <c r="I15" s="260">
        <v>0</v>
      </c>
      <c r="J15" s="260">
        <v>0</v>
      </c>
      <c r="K15" s="260">
        <v>0</v>
      </c>
      <c r="L15" s="259">
        <v>0</v>
      </c>
      <c r="M15" s="259">
        <v>0</v>
      </c>
      <c r="N15" s="259">
        <v>0</v>
      </c>
      <c r="O15" s="259">
        <v>0</v>
      </c>
      <c r="P15" s="259">
        <v>0</v>
      </c>
      <c r="Q15" s="259">
        <v>0</v>
      </c>
      <c r="R15" s="259">
        <v>0</v>
      </c>
      <c r="S15" s="274">
        <v>0</v>
      </c>
      <c r="T15" s="275">
        <v>0</v>
      </c>
    </row>
    <row r="16" ht="21.95" customHeight="1" spans="1:20">
      <c r="A16" s="257" t="s">
        <v>230</v>
      </c>
      <c r="B16" s="257" t="s">
        <v>231</v>
      </c>
      <c r="C16" s="257" t="s">
        <v>131</v>
      </c>
      <c r="D16" s="258" t="s">
        <v>232</v>
      </c>
      <c r="E16" s="259">
        <v>622.34</v>
      </c>
      <c r="F16" s="259">
        <v>622.34</v>
      </c>
      <c r="G16" s="259">
        <v>622.34</v>
      </c>
      <c r="H16" s="260">
        <v>0</v>
      </c>
      <c r="I16" s="260">
        <v>0</v>
      </c>
      <c r="J16" s="260">
        <v>0</v>
      </c>
      <c r="K16" s="260">
        <v>0</v>
      </c>
      <c r="L16" s="259">
        <v>0</v>
      </c>
      <c r="M16" s="259">
        <v>0</v>
      </c>
      <c r="N16" s="259">
        <v>0</v>
      </c>
      <c r="O16" s="259">
        <v>0</v>
      </c>
      <c r="P16" s="259">
        <v>0</v>
      </c>
      <c r="Q16" s="259">
        <v>0</v>
      </c>
      <c r="R16" s="259">
        <v>0</v>
      </c>
      <c r="S16" s="274">
        <v>0</v>
      </c>
      <c r="T16" s="275">
        <v>0</v>
      </c>
    </row>
    <row r="17" ht="21.95" customHeight="1" spans="1:20">
      <c r="A17" s="257" t="s">
        <v>137</v>
      </c>
      <c r="B17" s="257"/>
      <c r="C17" s="257"/>
      <c r="D17" s="258" t="s">
        <v>233</v>
      </c>
      <c r="E17" s="259">
        <v>33728.7</v>
      </c>
      <c r="F17" s="259">
        <v>17812.19</v>
      </c>
      <c r="G17" s="259">
        <v>11952.04</v>
      </c>
      <c r="H17" s="260">
        <v>5854.63</v>
      </c>
      <c r="I17" s="260">
        <v>5.52</v>
      </c>
      <c r="J17" s="260">
        <v>15916.51</v>
      </c>
      <c r="K17" s="260">
        <v>991.31</v>
      </c>
      <c r="L17" s="259">
        <v>14925.2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74">
        <v>0</v>
      </c>
      <c r="T17" s="275">
        <v>0</v>
      </c>
    </row>
    <row r="18" ht="21.95" customHeight="1" spans="1:20">
      <c r="A18" s="257"/>
      <c r="B18" s="257" t="s">
        <v>131</v>
      </c>
      <c r="C18" s="257"/>
      <c r="D18" s="258" t="s">
        <v>234</v>
      </c>
      <c r="E18" s="259">
        <v>1055.99</v>
      </c>
      <c r="F18" s="259">
        <v>1055.99</v>
      </c>
      <c r="G18" s="259">
        <v>1055.99</v>
      </c>
      <c r="H18" s="260">
        <v>0</v>
      </c>
      <c r="I18" s="260">
        <v>0</v>
      </c>
      <c r="J18" s="260">
        <v>0</v>
      </c>
      <c r="K18" s="260">
        <v>0</v>
      </c>
      <c r="L18" s="259">
        <v>0</v>
      </c>
      <c r="M18" s="259">
        <v>0</v>
      </c>
      <c r="N18" s="259">
        <v>0</v>
      </c>
      <c r="O18" s="259">
        <v>0</v>
      </c>
      <c r="P18" s="259">
        <v>0</v>
      </c>
      <c r="Q18" s="259">
        <v>0</v>
      </c>
      <c r="R18" s="259">
        <v>0</v>
      </c>
      <c r="S18" s="274">
        <v>0</v>
      </c>
      <c r="T18" s="275">
        <v>0</v>
      </c>
    </row>
    <row r="19" ht="21.95" customHeight="1" spans="1:20">
      <c r="A19" s="257" t="s">
        <v>235</v>
      </c>
      <c r="B19" s="257" t="s">
        <v>236</v>
      </c>
      <c r="C19" s="257" t="s">
        <v>138</v>
      </c>
      <c r="D19" s="258" t="s">
        <v>237</v>
      </c>
      <c r="E19" s="259">
        <v>1055.99</v>
      </c>
      <c r="F19" s="259">
        <v>1055.99</v>
      </c>
      <c r="G19" s="259">
        <v>1055.99</v>
      </c>
      <c r="H19" s="260">
        <v>0</v>
      </c>
      <c r="I19" s="260">
        <v>0</v>
      </c>
      <c r="J19" s="260">
        <v>0</v>
      </c>
      <c r="K19" s="260">
        <v>0</v>
      </c>
      <c r="L19" s="259">
        <v>0</v>
      </c>
      <c r="M19" s="259">
        <v>0</v>
      </c>
      <c r="N19" s="259">
        <v>0</v>
      </c>
      <c r="O19" s="259">
        <v>0</v>
      </c>
      <c r="P19" s="259">
        <v>0</v>
      </c>
      <c r="Q19" s="259">
        <v>0</v>
      </c>
      <c r="R19" s="259">
        <v>0</v>
      </c>
      <c r="S19" s="274">
        <v>0</v>
      </c>
      <c r="T19" s="275">
        <v>0</v>
      </c>
    </row>
    <row r="20" ht="21.95" customHeight="1" spans="1:20">
      <c r="A20" s="257"/>
      <c r="B20" s="257" t="s">
        <v>140</v>
      </c>
      <c r="C20" s="257"/>
      <c r="D20" s="258" t="s">
        <v>238</v>
      </c>
      <c r="E20" s="259">
        <v>32672.71</v>
      </c>
      <c r="F20" s="259">
        <v>16756.2</v>
      </c>
      <c r="G20" s="259">
        <v>10896.05</v>
      </c>
      <c r="H20" s="260">
        <v>5854.63</v>
      </c>
      <c r="I20" s="260">
        <v>5.52</v>
      </c>
      <c r="J20" s="260">
        <v>15916.51</v>
      </c>
      <c r="K20" s="260">
        <v>991.31</v>
      </c>
      <c r="L20" s="259">
        <v>14925.2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74">
        <v>0</v>
      </c>
      <c r="T20" s="275">
        <v>0</v>
      </c>
    </row>
    <row r="21" ht="21.95" customHeight="1" spans="1:20">
      <c r="A21" s="257" t="s">
        <v>235</v>
      </c>
      <c r="B21" s="257" t="s">
        <v>239</v>
      </c>
      <c r="C21" s="257" t="s">
        <v>131</v>
      </c>
      <c r="D21" s="258" t="s">
        <v>240</v>
      </c>
      <c r="E21" s="259">
        <v>19969.36</v>
      </c>
      <c r="F21" s="259">
        <v>6672.16</v>
      </c>
      <c r="G21" s="259">
        <v>3433.8</v>
      </c>
      <c r="H21" s="260">
        <v>3234.52</v>
      </c>
      <c r="I21" s="260">
        <v>3.84</v>
      </c>
      <c r="J21" s="260">
        <v>13297.2</v>
      </c>
      <c r="K21" s="260">
        <v>0</v>
      </c>
      <c r="L21" s="259">
        <v>13297.2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74">
        <v>0</v>
      </c>
      <c r="T21" s="275">
        <v>0</v>
      </c>
    </row>
    <row r="22" ht="21.95" customHeight="1" spans="1:20">
      <c r="A22" s="257" t="s">
        <v>235</v>
      </c>
      <c r="B22" s="257" t="s">
        <v>239</v>
      </c>
      <c r="C22" s="257" t="s">
        <v>142</v>
      </c>
      <c r="D22" s="258" t="s">
        <v>241</v>
      </c>
      <c r="E22" s="259">
        <v>12703.35</v>
      </c>
      <c r="F22" s="259">
        <v>10084.04</v>
      </c>
      <c r="G22" s="259">
        <v>7462.25</v>
      </c>
      <c r="H22" s="260">
        <v>2620.11</v>
      </c>
      <c r="I22" s="260">
        <v>1.68</v>
      </c>
      <c r="J22" s="260">
        <v>2619.31</v>
      </c>
      <c r="K22" s="260">
        <v>991.31</v>
      </c>
      <c r="L22" s="259">
        <v>1628</v>
      </c>
      <c r="M22" s="259">
        <v>0</v>
      </c>
      <c r="N22" s="259">
        <v>0</v>
      </c>
      <c r="O22" s="259">
        <v>0</v>
      </c>
      <c r="P22" s="259">
        <v>0</v>
      </c>
      <c r="Q22" s="259">
        <v>0</v>
      </c>
      <c r="R22" s="259">
        <v>0</v>
      </c>
      <c r="S22" s="274">
        <v>0</v>
      </c>
      <c r="T22" s="275">
        <v>0</v>
      </c>
    </row>
    <row r="23" ht="21.95" customHeight="1" spans="1:20">
      <c r="A23"/>
      <c r="B23"/>
      <c r="C23"/>
      <c r="D23" s="239"/>
      <c r="E23" s="239"/>
      <c r="R23"/>
      <c r="S23"/>
      <c r="T23"/>
    </row>
    <row r="24" ht="21.95" customHeight="1" spans="1:20">
      <c r="A24"/>
      <c r="B24"/>
      <c r="C24"/>
      <c r="D24" s="239"/>
      <c r="E24" s="239"/>
      <c r="R24"/>
      <c r="S24"/>
      <c r="T24"/>
    </row>
    <row r="25" ht="21.95" customHeight="1" spans="1:20">
      <c r="A25"/>
      <c r="B25"/>
      <c r="C25"/>
      <c r="E25" s="239"/>
      <c r="R25"/>
      <c r="S25"/>
      <c r="T25"/>
    </row>
    <row r="26" ht="21.95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1.95" customHeight="1" spans="1:20">
      <c r="A27"/>
      <c r="B27"/>
      <c r="C27"/>
      <c r="I27" s="239"/>
      <c r="R27"/>
      <c r="S27"/>
      <c r="T27"/>
    </row>
    <row r="28" ht="21.95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1.95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1.95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1.95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1.95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ht="21.95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ht="21.95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ht="21.95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ht="21.95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ht="21.95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ht="21.95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1.95" customHeight="1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ht="21.95" customHeight="1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ht="21.95" customHeight="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</sheetData>
  <sheetProtection formatCells="0" formatColumns="0" formatRows="0"/>
  <mergeCells count="22"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196850393700787" bottom="0.393700787401575" header="0" footer="0.196850393700787"/>
  <pageSetup paperSize="9" scale="59" fitToHeight="100" pageOrder="overThenDown" orientation="landscape" cellComments="atEnd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0"/>
  <sheetViews>
    <sheetView showGridLines="0" showZeros="0" workbookViewId="0">
      <selection activeCell="A1" sqref="A1"/>
    </sheetView>
  </sheetViews>
  <sheetFormatPr defaultColWidth="7" defaultRowHeight="11.25"/>
  <cols>
    <col min="1" max="3" width="4.875" style="224" customWidth="1"/>
    <col min="4" max="4" width="29.75" style="224" customWidth="1"/>
    <col min="5" max="5" width="15" style="224" customWidth="1"/>
    <col min="6" max="20" width="10.625" style="224" customWidth="1"/>
    <col min="21" max="16384" width="7" style="224"/>
  </cols>
  <sheetData>
    <row r="1" ht="15.75" customHeight="1" spans="20:20">
      <c r="T1" s="37" t="s">
        <v>242</v>
      </c>
    </row>
    <row r="2" ht="18.75" customHeight="1" spans="4:20">
      <c r="D2" s="225" t="s">
        <v>243</v>
      </c>
      <c r="E2" s="226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ht="19.5" customHeight="1" spans="20:20">
      <c r="T3" s="238" t="s">
        <v>9</v>
      </c>
    </row>
    <row r="4" s="222" customFormat="1" ht="29.25" customHeight="1" spans="1:20">
      <c r="A4" s="228" t="s">
        <v>121</v>
      </c>
      <c r="B4" s="228"/>
      <c r="C4" s="228"/>
      <c r="D4" s="229" t="s">
        <v>122</v>
      </c>
      <c r="E4" s="230" t="s">
        <v>100</v>
      </c>
      <c r="F4" s="230" t="s">
        <v>20</v>
      </c>
      <c r="G4" s="230" t="s">
        <v>24</v>
      </c>
      <c r="H4" s="230" t="s">
        <v>244</v>
      </c>
      <c r="I4" s="230" t="s">
        <v>245</v>
      </c>
      <c r="J4" s="230" t="s">
        <v>36</v>
      </c>
      <c r="K4" s="230" t="s">
        <v>40</v>
      </c>
      <c r="L4" s="230" t="s">
        <v>44</v>
      </c>
      <c r="M4" s="230" t="s">
        <v>48</v>
      </c>
      <c r="N4" s="230" t="s">
        <v>52</v>
      </c>
      <c r="O4" s="230" t="s">
        <v>56</v>
      </c>
      <c r="P4" s="230" t="s">
        <v>59</v>
      </c>
      <c r="Q4" s="230" t="s">
        <v>62</v>
      </c>
      <c r="R4" s="230" t="s">
        <v>65</v>
      </c>
      <c r="S4" s="230" t="s">
        <v>68</v>
      </c>
      <c r="T4" s="230" t="s">
        <v>71</v>
      </c>
    </row>
    <row r="5" s="222" customFormat="1" ht="21.75" customHeight="1" spans="1:20">
      <c r="A5" s="228" t="s">
        <v>125</v>
      </c>
      <c r="B5" s="228" t="s">
        <v>126</v>
      </c>
      <c r="C5" s="228" t="s">
        <v>127</v>
      </c>
      <c r="D5" s="231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</row>
    <row r="6" s="222" customFormat="1" ht="18" customHeight="1" spans="1:20">
      <c r="A6" s="233" t="s">
        <v>117</v>
      </c>
      <c r="B6" s="233" t="s">
        <v>117</v>
      </c>
      <c r="C6" s="233" t="s">
        <v>117</v>
      </c>
      <c r="D6" s="234" t="s">
        <v>117</v>
      </c>
      <c r="E6" s="234">
        <v>1</v>
      </c>
      <c r="F6" s="234">
        <v>2</v>
      </c>
      <c r="G6" s="234">
        <v>3</v>
      </c>
      <c r="H6" s="234">
        <v>4</v>
      </c>
      <c r="I6" s="234">
        <v>5</v>
      </c>
      <c r="J6" s="234">
        <v>6</v>
      </c>
      <c r="K6" s="234">
        <v>7</v>
      </c>
      <c r="L6" s="234">
        <v>8</v>
      </c>
      <c r="M6" s="234">
        <v>9</v>
      </c>
      <c r="N6" s="234">
        <v>10</v>
      </c>
      <c r="O6" s="234">
        <v>11</v>
      </c>
      <c r="P6" s="234">
        <v>12</v>
      </c>
      <c r="Q6" s="234">
        <v>13</v>
      </c>
      <c r="R6" s="234">
        <v>14</v>
      </c>
      <c r="S6" s="234">
        <v>15</v>
      </c>
      <c r="T6" s="234">
        <v>16</v>
      </c>
    </row>
    <row r="7" s="223" customFormat="1" ht="23.25" customHeight="1" spans="1:20">
      <c r="A7" s="235"/>
      <c r="B7" s="235"/>
      <c r="C7" s="235"/>
      <c r="D7" s="236" t="s">
        <v>100</v>
      </c>
      <c r="E7" s="237">
        <v>35975.27</v>
      </c>
      <c r="F7" s="237">
        <v>0</v>
      </c>
      <c r="G7" s="237">
        <v>0</v>
      </c>
      <c r="H7" s="237">
        <v>0</v>
      </c>
      <c r="I7" s="237">
        <v>0</v>
      </c>
      <c r="J7" s="237">
        <v>35842.56</v>
      </c>
      <c r="K7" s="237">
        <v>0</v>
      </c>
      <c r="L7" s="237">
        <v>0</v>
      </c>
      <c r="M7" s="237">
        <v>0</v>
      </c>
      <c r="N7" s="237">
        <v>132.71</v>
      </c>
      <c r="O7" s="237">
        <v>0</v>
      </c>
      <c r="P7" s="237">
        <v>0</v>
      </c>
      <c r="Q7" s="237">
        <v>0</v>
      </c>
      <c r="R7" s="237">
        <v>0</v>
      </c>
      <c r="S7" s="237">
        <v>0</v>
      </c>
      <c r="T7" s="237">
        <v>0</v>
      </c>
    </row>
    <row r="8" ht="23.25" customHeight="1" spans="1:20">
      <c r="A8" s="235"/>
      <c r="B8" s="235"/>
      <c r="C8" s="235"/>
      <c r="D8" s="236" t="s">
        <v>118</v>
      </c>
      <c r="E8" s="237">
        <v>35975.27</v>
      </c>
      <c r="F8" s="237">
        <v>0</v>
      </c>
      <c r="G8" s="237">
        <v>0</v>
      </c>
      <c r="H8" s="237">
        <v>0</v>
      </c>
      <c r="I8" s="237">
        <v>0</v>
      </c>
      <c r="J8" s="237">
        <v>35842.56</v>
      </c>
      <c r="K8" s="237">
        <v>0</v>
      </c>
      <c r="L8" s="237">
        <v>0</v>
      </c>
      <c r="M8" s="237">
        <v>0</v>
      </c>
      <c r="N8" s="237">
        <v>132.71</v>
      </c>
      <c r="O8" s="237">
        <v>0</v>
      </c>
      <c r="P8" s="237">
        <v>0</v>
      </c>
      <c r="Q8" s="237">
        <v>0</v>
      </c>
      <c r="R8" s="237">
        <v>0</v>
      </c>
      <c r="S8" s="237">
        <v>0</v>
      </c>
      <c r="T8" s="237">
        <v>0</v>
      </c>
    </row>
    <row r="9" ht="23.25" customHeight="1" spans="1:20">
      <c r="A9" s="235" t="s">
        <v>129</v>
      </c>
      <c r="B9" s="235"/>
      <c r="C9" s="235"/>
      <c r="D9" s="236" t="s">
        <v>222</v>
      </c>
      <c r="E9" s="237">
        <v>1624.23</v>
      </c>
      <c r="F9" s="237">
        <v>0</v>
      </c>
      <c r="G9" s="237">
        <v>0</v>
      </c>
      <c r="H9" s="237">
        <v>0</v>
      </c>
      <c r="I9" s="237">
        <v>0</v>
      </c>
      <c r="J9" s="237">
        <v>1497.04</v>
      </c>
      <c r="K9" s="237">
        <v>0</v>
      </c>
      <c r="L9" s="237">
        <v>0</v>
      </c>
      <c r="M9" s="237">
        <v>0</v>
      </c>
      <c r="N9" s="237">
        <v>127.19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</row>
    <row r="10" ht="23.25" customHeight="1" spans="1:20">
      <c r="A10" s="235"/>
      <c r="B10" s="235" t="s">
        <v>130</v>
      </c>
      <c r="C10" s="235"/>
      <c r="D10" s="236" t="s">
        <v>223</v>
      </c>
      <c r="E10" s="237">
        <v>1624.23</v>
      </c>
      <c r="F10" s="237">
        <v>0</v>
      </c>
      <c r="G10" s="237">
        <v>0</v>
      </c>
      <c r="H10" s="237">
        <v>0</v>
      </c>
      <c r="I10" s="237">
        <v>0</v>
      </c>
      <c r="J10" s="237">
        <v>1497.04</v>
      </c>
      <c r="K10" s="237">
        <v>0</v>
      </c>
      <c r="L10" s="237">
        <v>0</v>
      </c>
      <c r="M10" s="237">
        <v>0</v>
      </c>
      <c r="N10" s="237">
        <v>127.19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</row>
    <row r="11" ht="23.25" customHeight="1" spans="1:20">
      <c r="A11" s="235" t="s">
        <v>224</v>
      </c>
      <c r="B11" s="235" t="s">
        <v>225</v>
      </c>
      <c r="C11" s="235" t="s">
        <v>131</v>
      </c>
      <c r="D11" s="236" t="s">
        <v>226</v>
      </c>
      <c r="E11" s="237">
        <v>139.39</v>
      </c>
      <c r="F11" s="237">
        <v>0</v>
      </c>
      <c r="G11" s="237">
        <v>0</v>
      </c>
      <c r="H11" s="237">
        <v>0</v>
      </c>
      <c r="I11" s="237">
        <v>0</v>
      </c>
      <c r="J11" s="237">
        <v>12.2</v>
      </c>
      <c r="K11" s="237">
        <v>0</v>
      </c>
      <c r="L11" s="237">
        <v>0</v>
      </c>
      <c r="M11" s="237">
        <v>0</v>
      </c>
      <c r="N11" s="237">
        <v>127.19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</row>
    <row r="12" ht="23.25" customHeight="1" spans="1:20">
      <c r="A12" s="235" t="s">
        <v>224</v>
      </c>
      <c r="B12" s="235" t="s">
        <v>225</v>
      </c>
      <c r="C12" s="235" t="s">
        <v>130</v>
      </c>
      <c r="D12" s="236" t="s">
        <v>227</v>
      </c>
      <c r="E12" s="237">
        <v>1484.84</v>
      </c>
      <c r="F12" s="237">
        <v>0</v>
      </c>
      <c r="G12" s="237">
        <v>0</v>
      </c>
      <c r="H12" s="237">
        <v>0</v>
      </c>
      <c r="I12" s="237">
        <v>0</v>
      </c>
      <c r="J12" s="237">
        <v>1484.84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</row>
    <row r="13" ht="23.25" customHeight="1" spans="1:20">
      <c r="A13" s="235" t="s">
        <v>134</v>
      </c>
      <c r="B13" s="235"/>
      <c r="C13" s="235"/>
      <c r="D13" s="236" t="s">
        <v>228</v>
      </c>
      <c r="E13" s="237">
        <v>622.34</v>
      </c>
      <c r="F13" s="237">
        <v>0</v>
      </c>
      <c r="G13" s="237">
        <v>0</v>
      </c>
      <c r="H13" s="237">
        <v>0</v>
      </c>
      <c r="I13" s="237">
        <v>0</v>
      </c>
      <c r="J13" s="237">
        <v>622.34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</row>
    <row r="14" ht="23.25" customHeight="1" spans="1:20">
      <c r="A14" s="235"/>
      <c r="B14" s="235" t="s">
        <v>135</v>
      </c>
      <c r="C14" s="235"/>
      <c r="D14" s="236" t="s">
        <v>229</v>
      </c>
      <c r="E14" s="237">
        <v>622.34</v>
      </c>
      <c r="F14" s="237">
        <v>0</v>
      </c>
      <c r="G14" s="237">
        <v>0</v>
      </c>
      <c r="H14" s="237">
        <v>0</v>
      </c>
      <c r="I14" s="237">
        <v>0</v>
      </c>
      <c r="J14" s="237">
        <v>622.34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</row>
    <row r="15" ht="23.25" customHeight="1" spans="1:20">
      <c r="A15" s="235" t="s">
        <v>230</v>
      </c>
      <c r="B15" s="235" t="s">
        <v>231</v>
      </c>
      <c r="C15" s="235" t="s">
        <v>131</v>
      </c>
      <c r="D15" s="236" t="s">
        <v>232</v>
      </c>
      <c r="E15" s="237">
        <v>622.34</v>
      </c>
      <c r="F15" s="237">
        <v>0</v>
      </c>
      <c r="G15" s="237">
        <v>0</v>
      </c>
      <c r="H15" s="237">
        <v>0</v>
      </c>
      <c r="I15" s="237">
        <v>0</v>
      </c>
      <c r="J15" s="237">
        <v>622.34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</row>
    <row r="16" ht="23.25" customHeight="1" spans="1:20">
      <c r="A16" s="235" t="s">
        <v>137</v>
      </c>
      <c r="B16" s="235"/>
      <c r="C16" s="235"/>
      <c r="D16" s="236" t="s">
        <v>233</v>
      </c>
      <c r="E16" s="237">
        <v>33728.7</v>
      </c>
      <c r="F16" s="237">
        <v>0</v>
      </c>
      <c r="G16" s="237">
        <v>0</v>
      </c>
      <c r="H16" s="237">
        <v>0</v>
      </c>
      <c r="I16" s="237">
        <v>0</v>
      </c>
      <c r="J16" s="237">
        <v>33723.18</v>
      </c>
      <c r="K16" s="237">
        <v>0</v>
      </c>
      <c r="L16" s="237">
        <v>0</v>
      </c>
      <c r="M16" s="237">
        <v>0</v>
      </c>
      <c r="N16" s="237">
        <v>5.52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</row>
    <row r="17" ht="23.25" customHeight="1" spans="1:20">
      <c r="A17" s="235"/>
      <c r="B17" s="235" t="s">
        <v>131</v>
      </c>
      <c r="C17" s="235"/>
      <c r="D17" s="236" t="s">
        <v>234</v>
      </c>
      <c r="E17" s="237">
        <v>1055.99</v>
      </c>
      <c r="F17" s="237">
        <v>0</v>
      </c>
      <c r="G17" s="237">
        <v>0</v>
      </c>
      <c r="H17" s="237">
        <v>0</v>
      </c>
      <c r="I17" s="237">
        <v>0</v>
      </c>
      <c r="J17" s="237">
        <v>1055.99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</row>
    <row r="18" ht="23.25" customHeight="1" spans="1:20">
      <c r="A18" s="235" t="s">
        <v>235</v>
      </c>
      <c r="B18" s="235" t="s">
        <v>236</v>
      </c>
      <c r="C18" s="235" t="s">
        <v>138</v>
      </c>
      <c r="D18" s="236" t="s">
        <v>237</v>
      </c>
      <c r="E18" s="237">
        <v>1055.99</v>
      </c>
      <c r="F18" s="237">
        <v>0</v>
      </c>
      <c r="G18" s="237">
        <v>0</v>
      </c>
      <c r="H18" s="237">
        <v>0</v>
      </c>
      <c r="I18" s="237">
        <v>0</v>
      </c>
      <c r="J18" s="237">
        <v>1055.99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</row>
    <row r="19" ht="23.25" customHeight="1" spans="1:20">
      <c r="A19" s="235"/>
      <c r="B19" s="235" t="s">
        <v>140</v>
      </c>
      <c r="C19" s="235"/>
      <c r="D19" s="236" t="s">
        <v>238</v>
      </c>
      <c r="E19" s="237">
        <v>32672.71</v>
      </c>
      <c r="F19" s="237">
        <v>0</v>
      </c>
      <c r="G19" s="237">
        <v>0</v>
      </c>
      <c r="H19" s="237">
        <v>0</v>
      </c>
      <c r="I19" s="237">
        <v>0</v>
      </c>
      <c r="J19" s="237">
        <v>32667.19</v>
      </c>
      <c r="K19" s="237">
        <v>0</v>
      </c>
      <c r="L19" s="237">
        <v>0</v>
      </c>
      <c r="M19" s="237">
        <v>0</v>
      </c>
      <c r="N19" s="237">
        <v>5.52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</row>
    <row r="20" ht="23.25" customHeight="1" spans="1:20">
      <c r="A20" s="235" t="s">
        <v>235</v>
      </c>
      <c r="B20" s="235" t="s">
        <v>239</v>
      </c>
      <c r="C20" s="235" t="s">
        <v>131</v>
      </c>
      <c r="D20" s="236" t="s">
        <v>240</v>
      </c>
      <c r="E20" s="237">
        <v>19969.36</v>
      </c>
      <c r="F20" s="237">
        <v>0</v>
      </c>
      <c r="G20" s="237">
        <v>0</v>
      </c>
      <c r="H20" s="237">
        <v>0</v>
      </c>
      <c r="I20" s="237">
        <v>0</v>
      </c>
      <c r="J20" s="237">
        <v>19965.52</v>
      </c>
      <c r="K20" s="237">
        <v>0</v>
      </c>
      <c r="L20" s="237">
        <v>0</v>
      </c>
      <c r="M20" s="237">
        <v>0</v>
      </c>
      <c r="N20" s="237">
        <v>3.84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</row>
    <row r="21" ht="23.25" customHeight="1" spans="1:20">
      <c r="A21" s="235" t="s">
        <v>235</v>
      </c>
      <c r="B21" s="235" t="s">
        <v>239</v>
      </c>
      <c r="C21" s="235" t="s">
        <v>142</v>
      </c>
      <c r="D21" s="236" t="s">
        <v>241</v>
      </c>
      <c r="E21" s="237">
        <v>12703.35</v>
      </c>
      <c r="F21" s="237">
        <v>0</v>
      </c>
      <c r="G21" s="237">
        <v>0</v>
      </c>
      <c r="H21" s="237">
        <v>0</v>
      </c>
      <c r="I21" s="237">
        <v>0</v>
      </c>
      <c r="J21" s="237">
        <v>12701.67</v>
      </c>
      <c r="K21" s="237">
        <v>0</v>
      </c>
      <c r="L21" s="237">
        <v>0</v>
      </c>
      <c r="M21" s="237">
        <v>0</v>
      </c>
      <c r="N21" s="237">
        <v>1.68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</row>
    <row r="22" ht="23.25" customHeight="1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ht="23.2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23.2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23.2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ht="23.25" customHeight="1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ht="23.25" customHeight="1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ht="23.25" customHeight="1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ht="23.25" customHeight="1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ht="23.25" customHeight="1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ht="23.25" customHeight="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ht="23.25" customHeight="1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ht="23.25" customHeight="1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ht="23.25" customHeight="1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ht="23.25" customHeight="1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ht="23.25" customHeight="1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ht="23.25" customHeight="1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ht="23.25" customHeight="1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ht="23.25" customHeight="1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ht="23.25" customHeight="1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</sheetData>
  <sheetProtection formatCells="0" formatColumns="0" formatRows="0"/>
  <mergeCells count="18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93700787401575" right="0.393700787401575" top="0.196850393700787" bottom="0.393700787401575" header="0" footer="0.196850393700787"/>
  <pageSetup paperSize="9" scale="64" fitToHeight="100" pageOrder="overThenDown" orientation="landscape" cellComments="atEnd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showGridLines="0" showZeros="0" workbookViewId="0">
      <selection activeCell="A1" sqref="A1"/>
    </sheetView>
  </sheetViews>
  <sheetFormatPr defaultColWidth="9" defaultRowHeight="13.5"/>
  <cols>
    <col min="1" max="1" width="5" customWidth="1"/>
    <col min="2" max="2" width="4.25" customWidth="1"/>
    <col min="3" max="3" width="3.625" customWidth="1"/>
    <col min="4" max="4" width="27.125" customWidth="1"/>
    <col min="5" max="5" width="11.75" customWidth="1"/>
    <col min="6" max="10" width="11.375" customWidth="1"/>
    <col min="11" max="11" width="11.5" customWidth="1"/>
    <col min="12" max="26" width="11.375" customWidth="1"/>
  </cols>
  <sheetData>
    <row r="1" customHeight="1" spans="26:26">
      <c r="Z1" s="37" t="s">
        <v>246</v>
      </c>
    </row>
    <row r="2" ht="20.25" customHeight="1" spans="1:26">
      <c r="A2" s="206" t="s">
        <v>247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20"/>
    </row>
    <row r="3" ht="11.25" customHeight="1" spans="26:26">
      <c r="Z3" s="221"/>
    </row>
    <row r="4" customHeight="1" spans="26:26">
      <c r="Z4" s="220" t="s">
        <v>9</v>
      </c>
    </row>
    <row r="5" ht="23.25" customHeight="1" spans="1:26">
      <c r="A5" s="208" t="s">
        <v>121</v>
      </c>
      <c r="B5" s="209"/>
      <c r="C5" s="210"/>
      <c r="D5" s="211" t="s">
        <v>122</v>
      </c>
      <c r="E5" s="211" t="s">
        <v>248</v>
      </c>
      <c r="F5" s="212" t="s">
        <v>150</v>
      </c>
      <c r="G5" s="213"/>
      <c r="H5" s="213"/>
      <c r="I5" s="213"/>
      <c r="J5" s="213"/>
      <c r="K5" s="213"/>
      <c r="L5" s="219"/>
      <c r="M5" s="212" t="s">
        <v>249</v>
      </c>
      <c r="N5" s="213"/>
      <c r="O5" s="213"/>
      <c r="P5" s="213"/>
      <c r="Q5" s="213"/>
      <c r="R5" s="213"/>
      <c r="S5" s="219"/>
      <c r="T5" s="212" t="s">
        <v>52</v>
      </c>
      <c r="U5" s="213"/>
      <c r="V5" s="213"/>
      <c r="W5" s="213"/>
      <c r="X5" s="213"/>
      <c r="Y5" s="213"/>
      <c r="Z5" s="219"/>
    </row>
    <row r="6" ht="33.75" customHeight="1" spans="1:26">
      <c r="A6" s="214" t="s">
        <v>125</v>
      </c>
      <c r="B6" s="214" t="s">
        <v>126</v>
      </c>
      <c r="C6" s="214" t="s">
        <v>127</v>
      </c>
      <c r="D6" s="215"/>
      <c r="E6" s="215"/>
      <c r="F6" s="214" t="s">
        <v>100</v>
      </c>
      <c r="G6" s="214" t="s">
        <v>101</v>
      </c>
      <c r="H6" s="214" t="s">
        <v>102</v>
      </c>
      <c r="I6" s="214" t="s">
        <v>105</v>
      </c>
      <c r="J6" s="214" t="s">
        <v>106</v>
      </c>
      <c r="K6" s="214" t="s">
        <v>250</v>
      </c>
      <c r="L6" s="214" t="s">
        <v>251</v>
      </c>
      <c r="M6" s="214" t="s">
        <v>100</v>
      </c>
      <c r="N6" s="214" t="s">
        <v>101</v>
      </c>
      <c r="O6" s="214" t="s">
        <v>102</v>
      </c>
      <c r="P6" s="214" t="s">
        <v>105</v>
      </c>
      <c r="Q6" s="214" t="s">
        <v>106</v>
      </c>
      <c r="R6" s="214" t="s">
        <v>250</v>
      </c>
      <c r="S6" s="214" t="s">
        <v>251</v>
      </c>
      <c r="T6" s="214" t="s">
        <v>100</v>
      </c>
      <c r="U6" s="214" t="s">
        <v>101</v>
      </c>
      <c r="V6" s="214" t="s">
        <v>102</v>
      </c>
      <c r="W6" s="214" t="s">
        <v>105</v>
      </c>
      <c r="X6" s="214" t="s">
        <v>106</v>
      </c>
      <c r="Y6" s="214" t="s">
        <v>250</v>
      </c>
      <c r="Z6" s="214" t="s">
        <v>251</v>
      </c>
    </row>
    <row r="7" ht="16.5" customHeight="1" spans="1:26">
      <c r="A7" s="214" t="s">
        <v>117</v>
      </c>
      <c r="B7" s="214" t="s">
        <v>252</v>
      </c>
      <c r="C7" s="214" t="s">
        <v>252</v>
      </c>
      <c r="D7" s="214" t="s">
        <v>252</v>
      </c>
      <c r="E7" s="214">
        <v>1</v>
      </c>
      <c r="F7" s="214">
        <v>2</v>
      </c>
      <c r="G7" s="214">
        <v>3</v>
      </c>
      <c r="H7" s="214">
        <v>4</v>
      </c>
      <c r="I7" s="214">
        <v>5</v>
      </c>
      <c r="J7" s="214">
        <v>6</v>
      </c>
      <c r="K7" s="214">
        <v>7</v>
      </c>
      <c r="L7" s="214">
        <v>8</v>
      </c>
      <c r="M7" s="214">
        <v>9</v>
      </c>
      <c r="N7" s="214">
        <v>10</v>
      </c>
      <c r="O7" s="214">
        <v>11</v>
      </c>
      <c r="P7" s="214">
        <v>12</v>
      </c>
      <c r="Q7" s="214">
        <v>13</v>
      </c>
      <c r="R7" s="214">
        <v>14</v>
      </c>
      <c r="S7" s="214">
        <v>15</v>
      </c>
      <c r="T7" s="214">
        <v>16</v>
      </c>
      <c r="U7" s="214">
        <v>17</v>
      </c>
      <c r="V7" s="214">
        <v>18</v>
      </c>
      <c r="W7" s="214">
        <v>19</v>
      </c>
      <c r="X7" s="214">
        <v>20</v>
      </c>
      <c r="Y7" s="214">
        <v>21</v>
      </c>
      <c r="Z7" s="214">
        <v>22</v>
      </c>
    </row>
    <row r="8" s="205" customFormat="1" ht="23.25" customHeight="1" spans="1:26">
      <c r="A8" s="216"/>
      <c r="B8" s="216"/>
      <c r="C8" s="216"/>
      <c r="D8" s="217" t="s">
        <v>100</v>
      </c>
      <c r="E8" s="218">
        <v>20058.76</v>
      </c>
      <c r="F8" s="218">
        <v>14059.22</v>
      </c>
      <c r="G8" s="218">
        <v>9551.07</v>
      </c>
      <c r="H8" s="218">
        <v>0</v>
      </c>
      <c r="I8" s="218">
        <v>4508.15</v>
      </c>
      <c r="J8" s="218">
        <v>0</v>
      </c>
      <c r="K8" s="218">
        <v>0</v>
      </c>
      <c r="L8" s="218">
        <v>0</v>
      </c>
      <c r="M8" s="218">
        <v>5866.83</v>
      </c>
      <c r="N8" s="218">
        <v>2627.81</v>
      </c>
      <c r="O8" s="218">
        <v>0</v>
      </c>
      <c r="P8" s="218">
        <v>3239.02</v>
      </c>
      <c r="Q8" s="218">
        <v>0</v>
      </c>
      <c r="R8" s="218">
        <v>0</v>
      </c>
      <c r="S8" s="218">
        <v>0</v>
      </c>
      <c r="T8" s="218">
        <v>132.71</v>
      </c>
      <c r="U8" s="218">
        <v>82.49</v>
      </c>
      <c r="V8" s="218">
        <v>0</v>
      </c>
      <c r="W8" s="218">
        <v>50.22</v>
      </c>
      <c r="X8" s="218">
        <v>0</v>
      </c>
      <c r="Y8" s="218">
        <v>0</v>
      </c>
      <c r="Z8" s="218">
        <v>0</v>
      </c>
    </row>
    <row r="9" ht="23.25" customHeight="1" spans="1:26">
      <c r="A9" s="216"/>
      <c r="B9" s="216"/>
      <c r="C9" s="216"/>
      <c r="D9" s="217" t="s">
        <v>118</v>
      </c>
      <c r="E9" s="218">
        <v>20058.76</v>
      </c>
      <c r="F9" s="218">
        <v>14059.22</v>
      </c>
      <c r="G9" s="218">
        <v>9551.07</v>
      </c>
      <c r="H9" s="218">
        <v>0</v>
      </c>
      <c r="I9" s="218">
        <v>4508.15</v>
      </c>
      <c r="J9" s="218">
        <v>0</v>
      </c>
      <c r="K9" s="218">
        <v>0</v>
      </c>
      <c r="L9" s="218">
        <v>0</v>
      </c>
      <c r="M9" s="218">
        <v>5866.83</v>
      </c>
      <c r="N9" s="218">
        <v>2627.81</v>
      </c>
      <c r="O9" s="218">
        <v>0</v>
      </c>
      <c r="P9" s="218">
        <v>3239.02</v>
      </c>
      <c r="Q9" s="218">
        <v>0</v>
      </c>
      <c r="R9" s="218">
        <v>0</v>
      </c>
      <c r="S9" s="218">
        <v>0</v>
      </c>
      <c r="T9" s="218">
        <v>132.71</v>
      </c>
      <c r="U9" s="218">
        <v>82.49</v>
      </c>
      <c r="V9" s="218">
        <v>0</v>
      </c>
      <c r="W9" s="218">
        <v>50.22</v>
      </c>
      <c r="X9" s="218">
        <v>0</v>
      </c>
      <c r="Y9" s="218">
        <v>0</v>
      </c>
      <c r="Z9" s="218">
        <v>0</v>
      </c>
    </row>
    <row r="10" ht="23.25" customHeight="1" spans="1:26">
      <c r="A10" s="216" t="s">
        <v>129</v>
      </c>
      <c r="B10" s="216"/>
      <c r="C10" s="216"/>
      <c r="D10" s="217" t="s">
        <v>222</v>
      </c>
      <c r="E10" s="218">
        <v>1624.23</v>
      </c>
      <c r="F10" s="218">
        <v>1484.84</v>
      </c>
      <c r="G10" s="218">
        <v>979.89</v>
      </c>
      <c r="H10" s="218">
        <v>0</v>
      </c>
      <c r="I10" s="218">
        <v>504.95</v>
      </c>
      <c r="J10" s="218">
        <v>0</v>
      </c>
      <c r="K10" s="218">
        <v>0</v>
      </c>
      <c r="L10" s="218">
        <v>0</v>
      </c>
      <c r="M10" s="218">
        <v>12.2</v>
      </c>
      <c r="N10" s="218">
        <v>7.7</v>
      </c>
      <c r="O10" s="218">
        <v>0</v>
      </c>
      <c r="P10" s="218">
        <v>4.5</v>
      </c>
      <c r="Q10" s="218">
        <v>0</v>
      </c>
      <c r="R10" s="218">
        <v>0</v>
      </c>
      <c r="S10" s="218">
        <v>0</v>
      </c>
      <c r="T10" s="218">
        <v>127.19</v>
      </c>
      <c r="U10" s="218">
        <v>80.81</v>
      </c>
      <c r="V10" s="218">
        <v>0</v>
      </c>
      <c r="W10" s="218">
        <v>46.38</v>
      </c>
      <c r="X10" s="218">
        <v>0</v>
      </c>
      <c r="Y10" s="218">
        <v>0</v>
      </c>
      <c r="Z10" s="218">
        <v>0</v>
      </c>
    </row>
    <row r="11" ht="23.25" customHeight="1" spans="1:26">
      <c r="A11" s="216"/>
      <c r="B11" s="216" t="s">
        <v>130</v>
      </c>
      <c r="C11" s="216"/>
      <c r="D11" s="217" t="s">
        <v>223</v>
      </c>
      <c r="E11" s="218">
        <v>1624.23</v>
      </c>
      <c r="F11" s="218">
        <v>1484.84</v>
      </c>
      <c r="G11" s="218">
        <v>979.89</v>
      </c>
      <c r="H11" s="218">
        <v>0</v>
      </c>
      <c r="I11" s="218">
        <v>504.95</v>
      </c>
      <c r="J11" s="218">
        <v>0</v>
      </c>
      <c r="K11" s="218">
        <v>0</v>
      </c>
      <c r="L11" s="218">
        <v>0</v>
      </c>
      <c r="M11" s="218">
        <v>12.2</v>
      </c>
      <c r="N11" s="218">
        <v>7.7</v>
      </c>
      <c r="O11" s="218">
        <v>0</v>
      </c>
      <c r="P11" s="218">
        <v>4.5</v>
      </c>
      <c r="Q11" s="218">
        <v>0</v>
      </c>
      <c r="R11" s="218">
        <v>0</v>
      </c>
      <c r="S11" s="218">
        <v>0</v>
      </c>
      <c r="T11" s="218">
        <v>127.19</v>
      </c>
      <c r="U11" s="218">
        <v>80.81</v>
      </c>
      <c r="V11" s="218">
        <v>0</v>
      </c>
      <c r="W11" s="218">
        <v>46.38</v>
      </c>
      <c r="X11" s="218">
        <v>0</v>
      </c>
      <c r="Y11" s="218">
        <v>0</v>
      </c>
      <c r="Z11" s="218">
        <v>0</v>
      </c>
    </row>
    <row r="12" ht="23.25" customHeight="1" spans="1:26">
      <c r="A12" s="216" t="s">
        <v>224</v>
      </c>
      <c r="B12" s="216" t="s">
        <v>225</v>
      </c>
      <c r="C12" s="216" t="s">
        <v>131</v>
      </c>
      <c r="D12" s="217" t="s">
        <v>226</v>
      </c>
      <c r="E12" s="218">
        <v>139.39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12.2</v>
      </c>
      <c r="N12" s="218">
        <v>7.7</v>
      </c>
      <c r="O12" s="218">
        <v>0</v>
      </c>
      <c r="P12" s="218">
        <v>4.5</v>
      </c>
      <c r="Q12" s="218">
        <v>0</v>
      </c>
      <c r="R12" s="218">
        <v>0</v>
      </c>
      <c r="S12" s="218">
        <v>0</v>
      </c>
      <c r="T12" s="218">
        <v>127.19</v>
      </c>
      <c r="U12" s="218">
        <v>80.81</v>
      </c>
      <c r="V12" s="218">
        <v>0</v>
      </c>
      <c r="W12" s="218">
        <v>46.38</v>
      </c>
      <c r="X12" s="218">
        <v>0</v>
      </c>
      <c r="Y12" s="218">
        <v>0</v>
      </c>
      <c r="Z12" s="218">
        <v>0</v>
      </c>
    </row>
    <row r="13" ht="23.25" customHeight="1" spans="1:26">
      <c r="A13" s="216" t="s">
        <v>224</v>
      </c>
      <c r="B13" s="216" t="s">
        <v>225</v>
      </c>
      <c r="C13" s="216" t="s">
        <v>130</v>
      </c>
      <c r="D13" s="217" t="s">
        <v>227</v>
      </c>
      <c r="E13" s="218">
        <v>1484.84</v>
      </c>
      <c r="F13" s="218">
        <v>1484.84</v>
      </c>
      <c r="G13" s="218">
        <v>979.89</v>
      </c>
      <c r="H13" s="218">
        <v>0</v>
      </c>
      <c r="I13" s="218">
        <v>504.95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</row>
    <row r="14" ht="23.25" customHeight="1" spans="1:26">
      <c r="A14" s="216" t="s">
        <v>134</v>
      </c>
      <c r="B14" s="216"/>
      <c r="C14" s="216"/>
      <c r="D14" s="217" t="s">
        <v>228</v>
      </c>
      <c r="E14" s="218">
        <v>622.34</v>
      </c>
      <c r="F14" s="218">
        <v>622.34</v>
      </c>
      <c r="G14" s="218">
        <v>412.56</v>
      </c>
      <c r="H14" s="218">
        <v>0</v>
      </c>
      <c r="I14" s="218">
        <v>209.78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18">
        <v>0</v>
      </c>
      <c r="T14" s="218">
        <v>0</v>
      </c>
      <c r="U14" s="218">
        <v>0</v>
      </c>
      <c r="V14" s="218">
        <v>0</v>
      </c>
      <c r="W14" s="218">
        <v>0</v>
      </c>
      <c r="X14" s="218">
        <v>0</v>
      </c>
      <c r="Y14" s="218">
        <v>0</v>
      </c>
      <c r="Z14" s="218">
        <v>0</v>
      </c>
    </row>
    <row r="15" ht="23.25" customHeight="1" spans="1:26">
      <c r="A15" s="216"/>
      <c r="B15" s="216" t="s">
        <v>135</v>
      </c>
      <c r="C15" s="216"/>
      <c r="D15" s="217" t="s">
        <v>229</v>
      </c>
      <c r="E15" s="218">
        <v>622.34</v>
      </c>
      <c r="F15" s="218">
        <v>622.34</v>
      </c>
      <c r="G15" s="218">
        <v>412.56</v>
      </c>
      <c r="H15" s="218">
        <v>0</v>
      </c>
      <c r="I15" s="218">
        <v>209.78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</row>
    <row r="16" ht="23.25" customHeight="1" spans="1:26">
      <c r="A16" s="216" t="s">
        <v>230</v>
      </c>
      <c r="B16" s="216" t="s">
        <v>231</v>
      </c>
      <c r="C16" s="216" t="s">
        <v>131</v>
      </c>
      <c r="D16" s="217" t="s">
        <v>232</v>
      </c>
      <c r="E16" s="218">
        <v>622.34</v>
      </c>
      <c r="F16" s="218">
        <v>622.34</v>
      </c>
      <c r="G16" s="218">
        <v>412.56</v>
      </c>
      <c r="H16" s="218">
        <v>0</v>
      </c>
      <c r="I16" s="218">
        <v>209.78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  <c r="Y16" s="218">
        <v>0</v>
      </c>
      <c r="Z16" s="218">
        <v>0</v>
      </c>
    </row>
    <row r="17" ht="23.25" customHeight="1" spans="1:26">
      <c r="A17" s="216" t="s">
        <v>137</v>
      </c>
      <c r="B17" s="216"/>
      <c r="C17" s="216"/>
      <c r="D17" s="217" t="s">
        <v>233</v>
      </c>
      <c r="E17" s="218">
        <v>17812.19</v>
      </c>
      <c r="F17" s="218">
        <v>11952.04</v>
      </c>
      <c r="G17" s="218">
        <v>8158.62</v>
      </c>
      <c r="H17" s="218">
        <v>0</v>
      </c>
      <c r="I17" s="218">
        <v>3793.42</v>
      </c>
      <c r="J17" s="218">
        <v>0</v>
      </c>
      <c r="K17" s="218">
        <v>0</v>
      </c>
      <c r="L17" s="218">
        <v>0</v>
      </c>
      <c r="M17" s="218">
        <v>5854.63</v>
      </c>
      <c r="N17" s="218">
        <v>2620.11</v>
      </c>
      <c r="O17" s="218">
        <v>0</v>
      </c>
      <c r="P17" s="218">
        <v>3234.52</v>
      </c>
      <c r="Q17" s="218">
        <v>0</v>
      </c>
      <c r="R17" s="218">
        <v>0</v>
      </c>
      <c r="S17" s="218">
        <v>0</v>
      </c>
      <c r="T17" s="218">
        <v>5.52</v>
      </c>
      <c r="U17" s="218">
        <v>1.68</v>
      </c>
      <c r="V17" s="218">
        <v>0</v>
      </c>
      <c r="W17" s="218">
        <v>3.84</v>
      </c>
      <c r="X17" s="218">
        <v>0</v>
      </c>
      <c r="Y17" s="218">
        <v>0</v>
      </c>
      <c r="Z17" s="218">
        <v>0</v>
      </c>
    </row>
    <row r="18" ht="23.25" customHeight="1" spans="1:26">
      <c r="A18" s="216"/>
      <c r="B18" s="216" t="s">
        <v>131</v>
      </c>
      <c r="C18" s="216"/>
      <c r="D18" s="217" t="s">
        <v>234</v>
      </c>
      <c r="E18" s="218">
        <v>1055.99</v>
      </c>
      <c r="F18" s="218">
        <v>1055.99</v>
      </c>
      <c r="G18" s="218">
        <v>696.37</v>
      </c>
      <c r="H18" s="218">
        <v>0</v>
      </c>
      <c r="I18" s="218">
        <v>359.62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</v>
      </c>
      <c r="T18" s="218">
        <v>0</v>
      </c>
      <c r="U18" s="218">
        <v>0</v>
      </c>
      <c r="V18" s="218">
        <v>0</v>
      </c>
      <c r="W18" s="218">
        <v>0</v>
      </c>
      <c r="X18" s="218">
        <v>0</v>
      </c>
      <c r="Y18" s="218">
        <v>0</v>
      </c>
      <c r="Z18" s="218">
        <v>0</v>
      </c>
    </row>
    <row r="19" ht="23.25" customHeight="1" spans="1:26">
      <c r="A19" s="216" t="s">
        <v>235</v>
      </c>
      <c r="B19" s="216" t="s">
        <v>236</v>
      </c>
      <c r="C19" s="216" t="s">
        <v>138</v>
      </c>
      <c r="D19" s="217" t="s">
        <v>237</v>
      </c>
      <c r="E19" s="218">
        <v>1055.99</v>
      </c>
      <c r="F19" s="218">
        <v>1055.99</v>
      </c>
      <c r="G19" s="218">
        <v>696.37</v>
      </c>
      <c r="H19" s="218">
        <v>0</v>
      </c>
      <c r="I19" s="218">
        <v>359.62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8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</row>
    <row r="20" ht="23.25" customHeight="1" spans="1:26">
      <c r="A20" s="216"/>
      <c r="B20" s="216" t="s">
        <v>140</v>
      </c>
      <c r="C20" s="216"/>
      <c r="D20" s="217" t="s">
        <v>238</v>
      </c>
      <c r="E20" s="218">
        <v>16756.2</v>
      </c>
      <c r="F20" s="218">
        <v>10896.05</v>
      </c>
      <c r="G20" s="218">
        <v>7462.25</v>
      </c>
      <c r="H20" s="218">
        <v>0</v>
      </c>
      <c r="I20" s="218">
        <v>3433.8</v>
      </c>
      <c r="J20" s="218">
        <v>0</v>
      </c>
      <c r="K20" s="218">
        <v>0</v>
      </c>
      <c r="L20" s="218">
        <v>0</v>
      </c>
      <c r="M20" s="218">
        <v>5854.63</v>
      </c>
      <c r="N20" s="218">
        <v>2620.11</v>
      </c>
      <c r="O20" s="218">
        <v>0</v>
      </c>
      <c r="P20" s="218">
        <v>3234.52</v>
      </c>
      <c r="Q20" s="218">
        <v>0</v>
      </c>
      <c r="R20" s="218">
        <v>0</v>
      </c>
      <c r="S20" s="218">
        <v>0</v>
      </c>
      <c r="T20" s="218">
        <v>5.52</v>
      </c>
      <c r="U20" s="218">
        <v>1.68</v>
      </c>
      <c r="V20" s="218">
        <v>0</v>
      </c>
      <c r="W20" s="218">
        <v>3.84</v>
      </c>
      <c r="X20" s="218">
        <v>0</v>
      </c>
      <c r="Y20" s="218">
        <v>0</v>
      </c>
      <c r="Z20" s="218">
        <v>0</v>
      </c>
    </row>
    <row r="21" ht="23.25" customHeight="1" spans="1:26">
      <c r="A21" s="216" t="s">
        <v>235</v>
      </c>
      <c r="B21" s="216" t="s">
        <v>239</v>
      </c>
      <c r="C21" s="216" t="s">
        <v>131</v>
      </c>
      <c r="D21" s="217" t="s">
        <v>240</v>
      </c>
      <c r="E21" s="218">
        <v>6672.16</v>
      </c>
      <c r="F21" s="218">
        <v>3433.8</v>
      </c>
      <c r="G21" s="218">
        <v>0</v>
      </c>
      <c r="H21" s="218">
        <v>0</v>
      </c>
      <c r="I21" s="218">
        <v>3433.8</v>
      </c>
      <c r="J21" s="218">
        <v>0</v>
      </c>
      <c r="K21" s="218">
        <v>0</v>
      </c>
      <c r="L21" s="218">
        <v>0</v>
      </c>
      <c r="M21" s="218">
        <v>3234.52</v>
      </c>
      <c r="N21" s="218">
        <v>0</v>
      </c>
      <c r="O21" s="218">
        <v>0</v>
      </c>
      <c r="P21" s="218">
        <v>3234.52</v>
      </c>
      <c r="Q21" s="218">
        <v>0</v>
      </c>
      <c r="R21" s="218">
        <v>0</v>
      </c>
      <c r="S21" s="218">
        <v>0</v>
      </c>
      <c r="T21" s="218">
        <v>3.84</v>
      </c>
      <c r="U21" s="218">
        <v>0</v>
      </c>
      <c r="V21" s="218">
        <v>0</v>
      </c>
      <c r="W21" s="218">
        <v>3.84</v>
      </c>
      <c r="X21" s="218">
        <v>0</v>
      </c>
      <c r="Y21" s="218">
        <v>0</v>
      </c>
      <c r="Z21" s="218">
        <v>0</v>
      </c>
    </row>
    <row r="22" ht="23.25" customHeight="1" spans="1:26">
      <c r="A22" s="216" t="s">
        <v>235</v>
      </c>
      <c r="B22" s="216" t="s">
        <v>239</v>
      </c>
      <c r="C22" s="216" t="s">
        <v>142</v>
      </c>
      <c r="D22" s="217" t="s">
        <v>241</v>
      </c>
      <c r="E22" s="218">
        <v>10084.04</v>
      </c>
      <c r="F22" s="218">
        <v>7462.25</v>
      </c>
      <c r="G22" s="218">
        <v>7462.25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2620.11</v>
      </c>
      <c r="N22" s="218">
        <v>2620.11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1.68</v>
      </c>
      <c r="U22" s="218">
        <v>1.68</v>
      </c>
      <c r="V22" s="218">
        <v>0</v>
      </c>
      <c r="W22" s="218">
        <v>0</v>
      </c>
      <c r="X22" s="218">
        <v>0</v>
      </c>
      <c r="Y22" s="218">
        <v>0</v>
      </c>
      <c r="Z22" s="218">
        <v>0</v>
      </c>
    </row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</sheetData>
  <sheetProtection formatCells="0" formatColumns="0" formatRows="0"/>
  <mergeCells count="3">
    <mergeCell ref="A5:C5"/>
    <mergeCell ref="D5:D6"/>
    <mergeCell ref="E5:E6"/>
  </mergeCells>
  <printOptions horizontalCentered="1"/>
  <pageMargins left="0.393700787401575" right="0.393700787401575" top="0.196850393700787" bottom="0.393700787401575" header="0" footer="0.196850393700787"/>
  <pageSetup paperSize="9" scale="48" fitToHeight="100" pageOrder="overThenDown" orientation="landscape" cellComments="atEnd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27"/>
  <sheetViews>
    <sheetView showGridLines="0" showZeros="0" workbookViewId="0">
      <selection activeCell="A1" sqref="A1"/>
    </sheetView>
  </sheetViews>
  <sheetFormatPr defaultColWidth="6.875" defaultRowHeight="12"/>
  <cols>
    <col min="1" max="1" width="5.25" style="172" customWidth="1"/>
    <col min="2" max="3" width="4.75" style="172" customWidth="1"/>
    <col min="4" max="4" width="32.875" style="173" customWidth="1"/>
    <col min="5" max="5" width="12" style="174" customWidth="1"/>
    <col min="6" max="26" width="11.25" style="174" customWidth="1"/>
    <col min="27" max="16384" width="6.875" style="174"/>
  </cols>
  <sheetData>
    <row r="1" ht="18.75" customHeight="1" spans="26:26">
      <c r="Z1" s="37" t="s">
        <v>253</v>
      </c>
    </row>
    <row r="2" ht="16.5" customHeight="1" spans="1:26">
      <c r="A2" s="175" t="s">
        <v>254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7.25" customHeight="1" spans="1:26">
      <c r="A3" s="176"/>
      <c r="B3" s="177"/>
      <c r="C3" s="177"/>
      <c r="D3" s="178"/>
      <c r="E3" s="179"/>
      <c r="F3" s="179"/>
      <c r="G3" s="179"/>
      <c r="H3" s="179"/>
      <c r="I3" s="179"/>
      <c r="J3" s="179"/>
      <c r="K3" s="179"/>
      <c r="Z3" s="202" t="s">
        <v>9</v>
      </c>
    </row>
    <row r="4" ht="21" customHeight="1" spans="1:26">
      <c r="A4" s="180" t="s">
        <v>121</v>
      </c>
      <c r="B4" s="180"/>
      <c r="C4" s="180"/>
      <c r="D4" s="181" t="s">
        <v>122</v>
      </c>
      <c r="E4" s="182" t="s">
        <v>175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6"/>
      <c r="V4" s="199"/>
      <c r="W4" s="199"/>
      <c r="X4" s="199"/>
      <c r="Y4" s="199"/>
      <c r="Z4" s="199"/>
    </row>
    <row r="5" ht="21" customHeight="1" spans="1:26">
      <c r="A5" s="181" t="s">
        <v>125</v>
      </c>
      <c r="B5" s="181" t="s">
        <v>126</v>
      </c>
      <c r="C5" s="181" t="s">
        <v>127</v>
      </c>
      <c r="D5" s="181"/>
      <c r="E5" s="184" t="s">
        <v>100</v>
      </c>
      <c r="F5" s="185" t="s">
        <v>255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4" t="s">
        <v>256</v>
      </c>
      <c r="R5" s="184" t="s">
        <v>257</v>
      </c>
      <c r="S5" s="200" t="s">
        <v>258</v>
      </c>
      <c r="T5" s="184" t="s">
        <v>259</v>
      </c>
      <c r="U5" s="184" t="s">
        <v>260</v>
      </c>
      <c r="V5" s="200" t="s">
        <v>261</v>
      </c>
      <c r="W5" s="184" t="s">
        <v>262</v>
      </c>
      <c r="X5" s="200" t="s">
        <v>263</v>
      </c>
      <c r="Y5" s="200" t="s">
        <v>264</v>
      </c>
      <c r="Z5" s="200" t="s">
        <v>265</v>
      </c>
    </row>
    <row r="6" ht="24.75" customHeight="1" spans="1:26">
      <c r="A6" s="181"/>
      <c r="B6" s="181"/>
      <c r="C6" s="181"/>
      <c r="D6" s="181"/>
      <c r="E6" s="184"/>
      <c r="F6" s="187" t="s">
        <v>205</v>
      </c>
      <c r="G6" s="187" t="s">
        <v>266</v>
      </c>
      <c r="H6" s="187" t="s">
        <v>267</v>
      </c>
      <c r="I6" s="187" t="s">
        <v>268</v>
      </c>
      <c r="J6" s="187" t="s">
        <v>269</v>
      </c>
      <c r="K6" s="187" t="s">
        <v>270</v>
      </c>
      <c r="L6" s="198" t="s">
        <v>271</v>
      </c>
      <c r="M6" s="187" t="s">
        <v>272</v>
      </c>
      <c r="N6" s="187" t="s">
        <v>273</v>
      </c>
      <c r="O6" s="187" t="s">
        <v>274</v>
      </c>
      <c r="P6" s="187" t="s">
        <v>275</v>
      </c>
      <c r="Q6" s="184"/>
      <c r="R6" s="184"/>
      <c r="S6" s="201"/>
      <c r="T6" s="184"/>
      <c r="U6" s="184"/>
      <c r="V6" s="201"/>
      <c r="W6" s="184"/>
      <c r="X6" s="201"/>
      <c r="Y6" s="201"/>
      <c r="Z6" s="201"/>
    </row>
    <row r="7" ht="21" customHeight="1" spans="1:232">
      <c r="A7" s="188" t="s">
        <v>117</v>
      </c>
      <c r="B7" s="188" t="s">
        <v>117</v>
      </c>
      <c r="C7" s="188" t="s">
        <v>117</v>
      </c>
      <c r="D7" s="188" t="s">
        <v>117</v>
      </c>
      <c r="E7" s="189" t="s">
        <v>128</v>
      </c>
      <c r="F7" s="189" t="s">
        <v>153</v>
      </c>
      <c r="G7" s="189" t="s">
        <v>154</v>
      </c>
      <c r="H7" s="189" t="s">
        <v>155</v>
      </c>
      <c r="I7" s="189" t="s">
        <v>156</v>
      </c>
      <c r="J7" s="189" t="s">
        <v>212</v>
      </c>
      <c r="K7" s="189" t="s">
        <v>213</v>
      </c>
      <c r="L7" s="189" t="s">
        <v>214</v>
      </c>
      <c r="M7" s="189" t="s">
        <v>215</v>
      </c>
      <c r="N7" s="189" t="s">
        <v>216</v>
      </c>
      <c r="O7" s="189" t="s">
        <v>135</v>
      </c>
      <c r="P7" s="189" t="s">
        <v>217</v>
      </c>
      <c r="Q7" s="189" t="s">
        <v>218</v>
      </c>
      <c r="R7" s="189" t="s">
        <v>219</v>
      </c>
      <c r="S7" s="189" t="s">
        <v>220</v>
      </c>
      <c r="T7" s="189" t="s">
        <v>221</v>
      </c>
      <c r="U7" s="189" t="s">
        <v>276</v>
      </c>
      <c r="V7" s="189" t="s">
        <v>277</v>
      </c>
      <c r="W7" s="189" t="s">
        <v>278</v>
      </c>
      <c r="X7" s="189" t="s">
        <v>279</v>
      </c>
      <c r="Y7" s="189" t="s">
        <v>280</v>
      </c>
      <c r="Z7" s="189" t="s">
        <v>281</v>
      </c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</row>
    <row r="8" s="171" customFormat="1" ht="21" customHeight="1" spans="1:28">
      <c r="A8" s="190"/>
      <c r="B8" s="190"/>
      <c r="C8" s="190"/>
      <c r="D8" s="191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204"/>
      <c r="AB8" s="204"/>
    </row>
    <row r="9" ht="21" customHeight="1" spans="1:26">
      <c r="A9" s="190"/>
      <c r="B9" s="190"/>
      <c r="C9" s="190"/>
      <c r="D9" s="191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customHeight="1" spans="1:26">
      <c r="A10" s="193"/>
      <c r="B10" s="193"/>
      <c r="C10" s="193"/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</row>
    <row r="11" customHeight="1" spans="1:26">
      <c r="A11" s="193"/>
      <c r="B11" s="193"/>
      <c r="C11" s="193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customHeight="1" spans="1:26">
      <c r="A12" s="193"/>
      <c r="B12" s="193"/>
      <c r="C12" s="193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5"/>
      <c r="W12" s="195"/>
      <c r="X12" s="195"/>
      <c r="Y12" s="194"/>
      <c r="Z12" s="194"/>
    </row>
    <row r="13" customHeight="1" spans="1:26">
      <c r="A13" s="193"/>
      <c r="B13" s="193"/>
      <c r="C13" s="193"/>
      <c r="D13" s="193"/>
      <c r="E13" s="194"/>
      <c r="F13" s="194"/>
      <c r="G13" s="194"/>
      <c r="H13" s="194"/>
      <c r="I13" s="194"/>
      <c r="J13" s="194"/>
      <c r="K13" s="195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5"/>
      <c r="W13" s="195"/>
      <c r="X13" s="195"/>
      <c r="Y13" s="194"/>
      <c r="Z13" s="194"/>
    </row>
    <row r="14" customHeight="1" spans="1:26">
      <c r="A14" s="193"/>
      <c r="B14" s="193"/>
      <c r="C14" s="193"/>
      <c r="D14" s="193"/>
      <c r="E14" s="194"/>
      <c r="F14" s="194"/>
      <c r="G14" s="194"/>
      <c r="H14" s="194"/>
      <c r="I14" s="194"/>
      <c r="J14" s="194"/>
      <c r="K14" s="195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5"/>
      <c r="W14" s="195"/>
      <c r="X14" s="195"/>
      <c r="Y14" s="194"/>
      <c r="Z14" s="194"/>
    </row>
    <row r="15" customHeight="1" spans="1:26">
      <c r="A15" s="193"/>
      <c r="B15" s="193"/>
      <c r="C15" s="193"/>
      <c r="D15" s="193"/>
      <c r="E15" s="194"/>
      <c r="F15" s="194"/>
      <c r="G15" s="194"/>
      <c r="H15" s="194"/>
      <c r="I15" s="194"/>
      <c r="J15" s="194"/>
      <c r="K15" s="195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5"/>
      <c r="W15" s="195"/>
      <c r="X15" s="195"/>
      <c r="Y15" s="194"/>
      <c r="Z15" s="194"/>
    </row>
    <row r="16" customHeight="1" spans="1:26">
      <c r="A16" s="193"/>
      <c r="B16" s="193"/>
      <c r="C16" s="193"/>
      <c r="D16" s="193"/>
      <c r="E16" s="194"/>
      <c r="F16" s="195"/>
      <c r="G16" s="194"/>
      <c r="H16" s="194"/>
      <c r="I16" s="194"/>
      <c r="J16" s="194"/>
      <c r="K16" s="195"/>
      <c r="L16" s="194"/>
      <c r="M16" s="194"/>
      <c r="N16" s="194"/>
      <c r="O16" s="194"/>
      <c r="P16" s="194"/>
      <c r="Q16" s="194"/>
      <c r="R16" s="195"/>
      <c r="S16" s="195"/>
      <c r="T16" s="194"/>
      <c r="U16" s="194"/>
      <c r="V16" s="194"/>
      <c r="W16" s="194"/>
      <c r="X16" s="194"/>
      <c r="Y16" s="194"/>
      <c r="Z16" s="194"/>
    </row>
    <row r="17" customHeight="1" spans="1:232">
      <c r="A17" s="193"/>
      <c r="B17" s="193"/>
      <c r="C17" s="193"/>
      <c r="D17" s="193"/>
      <c r="E17" s="194"/>
      <c r="F17" s="195"/>
      <c r="G17" s="194"/>
      <c r="H17" s="194"/>
      <c r="I17" s="194"/>
      <c r="J17" s="194"/>
      <c r="K17" s="195"/>
      <c r="L17" s="194"/>
      <c r="M17" s="194"/>
      <c r="N17" s="194"/>
      <c r="O17" s="194"/>
      <c r="P17" s="194"/>
      <c r="Q17" s="194"/>
      <c r="R17" s="195"/>
      <c r="S17" s="195"/>
      <c r="T17" s="194"/>
      <c r="U17" s="195"/>
      <c r="V17" s="194"/>
      <c r="W17" s="194"/>
      <c r="X17" s="194"/>
      <c r="Y17" s="194"/>
      <c r="Z17" s="194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customHeight="1" spans="1:232">
      <c r="A18" s="193"/>
      <c r="B18" s="193"/>
      <c r="C18" s="193"/>
      <c r="D18" s="193"/>
      <c r="E18" s="194"/>
      <c r="F18" s="195"/>
      <c r="G18" s="194"/>
      <c r="H18" s="194"/>
      <c r="I18" s="194"/>
      <c r="J18" s="194"/>
      <c r="K18" s="195"/>
      <c r="L18" s="194"/>
      <c r="M18" s="194"/>
      <c r="N18" s="194"/>
      <c r="O18" s="194"/>
      <c r="P18" s="194"/>
      <c r="Q18" s="194"/>
      <c r="R18" s="195"/>
      <c r="S18" s="195"/>
      <c r="T18" s="194"/>
      <c r="U18" s="195"/>
      <c r="V18" s="194"/>
      <c r="W18" s="194"/>
      <c r="X18" s="194"/>
      <c r="Y18" s="194"/>
      <c r="Z18" s="194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customHeight="1" spans="1:232">
      <c r="A19" s="193"/>
      <c r="B19" s="193"/>
      <c r="C19" s="193"/>
      <c r="D19" s="193"/>
      <c r="E19" s="194"/>
      <c r="F19" s="195"/>
      <c r="G19" s="195"/>
      <c r="H19" s="194"/>
      <c r="I19" s="194"/>
      <c r="J19" s="195"/>
      <c r="K19" s="195"/>
      <c r="L19" s="195"/>
      <c r="M19" s="195"/>
      <c r="N19" s="195"/>
      <c r="O19" s="195"/>
      <c r="P19" s="195"/>
      <c r="Q19" s="194"/>
      <c r="R19" s="195"/>
      <c r="S19" s="195"/>
      <c r="T19" s="194"/>
      <c r="U19" s="195"/>
      <c r="V19" s="195"/>
      <c r="W19" s="195"/>
      <c r="X19" s="195"/>
      <c r="Y19" s="195"/>
      <c r="Z19" s="195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</row>
    <row r="20" customHeight="1" spans="1:232">
      <c r="A20" s="193"/>
      <c r="B20" s="193"/>
      <c r="C20" s="193"/>
      <c r="D20" s="193"/>
      <c r="E20" s="194"/>
      <c r="F20" s="195"/>
      <c r="G20" s="195"/>
      <c r="H20" s="194"/>
      <c r="I20" s="194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</row>
    <row r="21" customHeight="1" spans="5:232">
      <c r="E21" s="196"/>
      <c r="M21" s="196"/>
      <c r="N21" s="196"/>
      <c r="O21" s="196"/>
      <c r="P21" s="196"/>
      <c r="U21" s="19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</row>
    <row r="22" customHeight="1" spans="5:232">
      <c r="E22" s="196"/>
      <c r="M22" s="196"/>
      <c r="N22" s="196"/>
      <c r="O22" s="196"/>
      <c r="P22" s="196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</row>
    <row r="23" customHeight="1" spans="5:232">
      <c r="E23" s="196"/>
      <c r="M23" s="196"/>
      <c r="N23" s="196"/>
      <c r="O23" s="196"/>
      <c r="P23" s="196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</row>
    <row r="24" customHeight="1" spans="5:232">
      <c r="E24" s="196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</row>
    <row r="25" customHeight="1" spans="5:232">
      <c r="E25" s="196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</row>
    <row r="26" customHeight="1" spans="5:232">
      <c r="E26" s="19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</row>
    <row r="27" customHeight="1" spans="5:232">
      <c r="E27" s="196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</row>
  </sheetData>
  <sheetProtection formatCells="0" formatColumns="0" formatRows="0"/>
  <mergeCells count="15">
    <mergeCell ref="A5:A6"/>
    <mergeCell ref="B5:B6"/>
    <mergeCell ref="C5:C6"/>
    <mergeCell ref="D4:D6"/>
    <mergeCell ref="E5: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rintOptions horizontalCentered="1"/>
  <pageMargins left="0.393700787401575" right="0.393700787401575" top="0.196850393700787" bottom="0.393700787401575" header="0" footer="0.196850393700787"/>
  <pageSetup paperSize="9" scale="41" fitToHeight="100" pageOrder="overThenDown" orientation="landscape" cellComments="atEnd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showGridLines="0" showZeros="0" workbookViewId="0">
      <selection activeCell="A1" sqref="A1"/>
    </sheetView>
  </sheetViews>
  <sheetFormatPr defaultColWidth="6.875" defaultRowHeight="20.1" customHeight="1"/>
  <cols>
    <col min="1" max="3" width="4" style="133" customWidth="1"/>
    <col min="4" max="4" width="29.625" style="134" customWidth="1"/>
    <col min="5" max="5" width="21" style="134" customWidth="1"/>
    <col min="6" max="6" width="38.625" style="135" customWidth="1"/>
    <col min="7" max="7" width="14.75" style="135" customWidth="1"/>
    <col min="8" max="16" width="12.125" style="136" customWidth="1"/>
    <col min="17" max="16384" width="6.875" style="137"/>
  </cols>
  <sheetData>
    <row r="1" customHeight="1" spans="16:16">
      <c r="P1" s="37" t="s">
        <v>282</v>
      </c>
    </row>
    <row r="2" ht="22.5" customHeight="1" spans="1:16">
      <c r="A2" s="138" t="s">
        <v>283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="130" customFormat="1" customHeight="1" spans="1:16">
      <c r="A3" s="140"/>
      <c r="B3" s="141"/>
      <c r="C3" s="141"/>
      <c r="D3" s="142"/>
      <c r="E3" s="142"/>
      <c r="F3" s="143"/>
      <c r="G3" s="143"/>
      <c r="H3" s="144"/>
      <c r="I3" s="161"/>
      <c r="J3" s="161"/>
      <c r="K3" s="144"/>
      <c r="L3" s="144"/>
      <c r="M3" s="144"/>
      <c r="N3" s="144"/>
      <c r="O3" s="144"/>
      <c r="P3" s="162" t="s">
        <v>9</v>
      </c>
    </row>
    <row r="4" s="131" customFormat="1" ht="18.75" customHeight="1" spans="1:16">
      <c r="A4" s="145" t="s">
        <v>121</v>
      </c>
      <c r="B4" s="145"/>
      <c r="C4" s="146"/>
      <c r="D4" s="146" t="s">
        <v>122</v>
      </c>
      <c r="E4" s="146" t="s">
        <v>284</v>
      </c>
      <c r="F4" s="147" t="s">
        <v>285</v>
      </c>
      <c r="G4" s="147" t="s">
        <v>100</v>
      </c>
      <c r="H4" s="148" t="s">
        <v>101</v>
      </c>
      <c r="I4" s="163" t="s">
        <v>286</v>
      </c>
      <c r="J4" s="163"/>
      <c r="K4" s="163"/>
      <c r="L4" s="163"/>
      <c r="M4" s="163"/>
      <c r="N4" s="163"/>
      <c r="O4" s="163"/>
      <c r="P4" s="164" t="s">
        <v>287</v>
      </c>
    </row>
    <row r="5" s="131" customFormat="1" ht="33.75" customHeight="1" spans="1:16">
      <c r="A5" s="149" t="s">
        <v>125</v>
      </c>
      <c r="B5" s="150" t="s">
        <v>126</v>
      </c>
      <c r="C5" s="151" t="s">
        <v>127</v>
      </c>
      <c r="D5" s="146"/>
      <c r="E5" s="146"/>
      <c r="F5" s="147"/>
      <c r="G5" s="147"/>
      <c r="H5" s="152"/>
      <c r="I5" s="165" t="s">
        <v>205</v>
      </c>
      <c r="J5" s="165" t="s">
        <v>102</v>
      </c>
      <c r="K5" s="165" t="s">
        <v>103</v>
      </c>
      <c r="L5" s="165" t="s">
        <v>104</v>
      </c>
      <c r="M5" s="165" t="s">
        <v>105</v>
      </c>
      <c r="N5" s="165" t="s">
        <v>106</v>
      </c>
      <c r="O5" s="165" t="s">
        <v>107</v>
      </c>
      <c r="P5" s="166"/>
    </row>
    <row r="6" customHeight="1" spans="1:16">
      <c r="A6" s="153" t="s">
        <v>117</v>
      </c>
      <c r="B6" s="153" t="s">
        <v>117</v>
      </c>
      <c r="C6" s="153" t="s">
        <v>117</v>
      </c>
      <c r="D6" s="153" t="s">
        <v>117</v>
      </c>
      <c r="E6" s="153" t="s">
        <v>117</v>
      </c>
      <c r="F6" s="154" t="s">
        <v>117</v>
      </c>
      <c r="G6" s="154" t="s">
        <v>128</v>
      </c>
      <c r="H6" s="154" t="s">
        <v>153</v>
      </c>
      <c r="I6" s="154" t="s">
        <v>154</v>
      </c>
      <c r="J6" s="154" t="s">
        <v>155</v>
      </c>
      <c r="K6" s="167" t="s">
        <v>156</v>
      </c>
      <c r="L6" s="167" t="s">
        <v>212</v>
      </c>
      <c r="M6" s="167" t="s">
        <v>213</v>
      </c>
      <c r="N6" s="167" t="s">
        <v>214</v>
      </c>
      <c r="O6" s="167" t="s">
        <v>215</v>
      </c>
      <c r="P6" s="167" t="s">
        <v>216</v>
      </c>
    </row>
    <row r="7" s="132" customFormat="1" ht="23.25" customHeight="1" spans="1:16">
      <c r="A7" s="155"/>
      <c r="B7" s="155"/>
      <c r="C7" s="156"/>
      <c r="D7" s="157" t="s">
        <v>100</v>
      </c>
      <c r="E7" s="158"/>
      <c r="F7" s="159"/>
      <c r="G7" s="160">
        <v>15916.51</v>
      </c>
      <c r="H7" s="160">
        <v>1691.31</v>
      </c>
      <c r="I7" s="168">
        <v>14225.2</v>
      </c>
      <c r="J7" s="160">
        <v>928</v>
      </c>
      <c r="K7" s="160">
        <v>0</v>
      </c>
      <c r="L7" s="169">
        <v>0</v>
      </c>
      <c r="M7" s="160">
        <v>13297.2</v>
      </c>
      <c r="N7" s="169">
        <v>0</v>
      </c>
      <c r="O7" s="169">
        <v>0</v>
      </c>
      <c r="P7" s="170">
        <v>0</v>
      </c>
    </row>
    <row r="8" ht="23.25" customHeight="1" spans="1:17">
      <c r="A8" s="155"/>
      <c r="B8" s="155"/>
      <c r="C8" s="156"/>
      <c r="D8" s="157" t="s">
        <v>118</v>
      </c>
      <c r="E8" s="158"/>
      <c r="F8" s="159"/>
      <c r="G8" s="160">
        <v>15916.51</v>
      </c>
      <c r="H8" s="160">
        <v>1691.31</v>
      </c>
      <c r="I8" s="168">
        <v>14225.2</v>
      </c>
      <c r="J8" s="160">
        <v>928</v>
      </c>
      <c r="K8" s="160">
        <v>0</v>
      </c>
      <c r="L8" s="169">
        <v>0</v>
      </c>
      <c r="M8" s="160">
        <v>13297.2</v>
      </c>
      <c r="N8" s="169">
        <v>0</v>
      </c>
      <c r="O8" s="169">
        <v>0</v>
      </c>
      <c r="P8" s="170">
        <v>0</v>
      </c>
      <c r="Q8" s="132"/>
    </row>
    <row r="9" ht="23.25" customHeight="1" spans="1:17">
      <c r="A9" s="155" t="s">
        <v>137</v>
      </c>
      <c r="B9" s="155" t="s">
        <v>140</v>
      </c>
      <c r="C9" s="156" t="s">
        <v>131</v>
      </c>
      <c r="D9" s="157" t="s">
        <v>141</v>
      </c>
      <c r="E9" s="158" t="s">
        <v>288</v>
      </c>
      <c r="F9" s="159" t="s">
        <v>289</v>
      </c>
      <c r="G9" s="160">
        <v>131.4</v>
      </c>
      <c r="H9" s="160">
        <v>0</v>
      </c>
      <c r="I9" s="168">
        <v>131.4</v>
      </c>
      <c r="J9" s="160">
        <v>0</v>
      </c>
      <c r="K9" s="160">
        <v>0</v>
      </c>
      <c r="L9" s="169">
        <v>0</v>
      </c>
      <c r="M9" s="160">
        <v>131.4</v>
      </c>
      <c r="N9" s="169">
        <v>0</v>
      </c>
      <c r="O9" s="169">
        <v>0</v>
      </c>
      <c r="P9" s="170">
        <v>0</v>
      </c>
      <c r="Q9" s="132"/>
    </row>
    <row r="10" ht="23.25" customHeight="1" spans="1:23">
      <c r="A10" s="155" t="s">
        <v>137</v>
      </c>
      <c r="B10" s="155" t="s">
        <v>140</v>
      </c>
      <c r="C10" s="156" t="s">
        <v>131</v>
      </c>
      <c r="D10" s="157" t="s">
        <v>141</v>
      </c>
      <c r="E10" s="158" t="s">
        <v>290</v>
      </c>
      <c r="F10" s="159" t="s">
        <v>291</v>
      </c>
      <c r="G10" s="160">
        <v>194.4</v>
      </c>
      <c r="H10" s="160">
        <v>0</v>
      </c>
      <c r="I10" s="168">
        <v>194.4</v>
      </c>
      <c r="J10" s="160">
        <v>0</v>
      </c>
      <c r="K10" s="160">
        <v>0</v>
      </c>
      <c r="L10" s="169">
        <v>0</v>
      </c>
      <c r="M10" s="160">
        <v>194.4</v>
      </c>
      <c r="N10" s="169">
        <v>0</v>
      </c>
      <c r="O10" s="169">
        <v>0</v>
      </c>
      <c r="P10" s="170">
        <v>0</v>
      </c>
      <c r="Q10" s="132"/>
      <c r="W10" s="132"/>
    </row>
    <row r="11" ht="23.25" customHeight="1" spans="1:17">
      <c r="A11" s="155" t="s">
        <v>137</v>
      </c>
      <c r="B11" s="155" t="s">
        <v>140</v>
      </c>
      <c r="C11" s="156" t="s">
        <v>131</v>
      </c>
      <c r="D11" s="157" t="s">
        <v>141</v>
      </c>
      <c r="E11" s="158" t="s">
        <v>292</v>
      </c>
      <c r="F11" s="159" t="s">
        <v>293</v>
      </c>
      <c r="G11" s="160">
        <v>141</v>
      </c>
      <c r="H11" s="160">
        <v>0</v>
      </c>
      <c r="I11" s="168">
        <v>141</v>
      </c>
      <c r="J11" s="160">
        <v>0</v>
      </c>
      <c r="K11" s="160">
        <v>0</v>
      </c>
      <c r="L11" s="169">
        <v>0</v>
      </c>
      <c r="M11" s="160">
        <v>141</v>
      </c>
      <c r="N11" s="169">
        <v>0</v>
      </c>
      <c r="O11" s="169">
        <v>0</v>
      </c>
      <c r="P11" s="170">
        <v>0</v>
      </c>
      <c r="Q11" s="132"/>
    </row>
    <row r="12" ht="23.25" customHeight="1" spans="1:16">
      <c r="A12" s="155" t="s">
        <v>137</v>
      </c>
      <c r="B12" s="155" t="s">
        <v>140</v>
      </c>
      <c r="C12" s="156" t="s">
        <v>131</v>
      </c>
      <c r="D12" s="157" t="s">
        <v>141</v>
      </c>
      <c r="E12" s="158" t="s">
        <v>294</v>
      </c>
      <c r="F12" s="159" t="s">
        <v>295</v>
      </c>
      <c r="G12" s="160">
        <v>120</v>
      </c>
      <c r="H12" s="160">
        <v>0</v>
      </c>
      <c r="I12" s="168">
        <v>120</v>
      </c>
      <c r="J12" s="160">
        <v>0</v>
      </c>
      <c r="K12" s="160">
        <v>0</v>
      </c>
      <c r="L12" s="169">
        <v>0</v>
      </c>
      <c r="M12" s="160">
        <v>120</v>
      </c>
      <c r="N12" s="169">
        <v>0</v>
      </c>
      <c r="O12" s="169">
        <v>0</v>
      </c>
      <c r="P12" s="170">
        <v>0</v>
      </c>
    </row>
    <row r="13" ht="23.25" customHeight="1" spans="1:16">
      <c r="A13" s="155" t="s">
        <v>137</v>
      </c>
      <c r="B13" s="155" t="s">
        <v>140</v>
      </c>
      <c r="C13" s="156" t="s">
        <v>131</v>
      </c>
      <c r="D13" s="157" t="s">
        <v>141</v>
      </c>
      <c r="E13" s="158" t="s">
        <v>296</v>
      </c>
      <c r="F13" s="159" t="s">
        <v>297</v>
      </c>
      <c r="G13" s="160">
        <v>240</v>
      </c>
      <c r="H13" s="160">
        <v>0</v>
      </c>
      <c r="I13" s="168">
        <v>240</v>
      </c>
      <c r="J13" s="160">
        <v>0</v>
      </c>
      <c r="K13" s="160">
        <v>0</v>
      </c>
      <c r="L13" s="169">
        <v>0</v>
      </c>
      <c r="M13" s="160">
        <v>240</v>
      </c>
      <c r="N13" s="169">
        <v>0</v>
      </c>
      <c r="O13" s="169">
        <v>0</v>
      </c>
      <c r="P13" s="170">
        <v>0</v>
      </c>
    </row>
    <row r="14" ht="23.25" customHeight="1" spans="1:16">
      <c r="A14" s="155" t="s">
        <v>137</v>
      </c>
      <c r="B14" s="155" t="s">
        <v>140</v>
      </c>
      <c r="C14" s="156" t="s">
        <v>131</v>
      </c>
      <c r="D14" s="157" t="s">
        <v>141</v>
      </c>
      <c r="E14" s="158" t="s">
        <v>298</v>
      </c>
      <c r="F14" s="159" t="s">
        <v>299</v>
      </c>
      <c r="G14" s="160">
        <v>145.9</v>
      </c>
      <c r="H14" s="160">
        <v>0</v>
      </c>
      <c r="I14" s="168">
        <v>145.9</v>
      </c>
      <c r="J14" s="160">
        <v>0</v>
      </c>
      <c r="K14" s="160">
        <v>0</v>
      </c>
      <c r="L14" s="169">
        <v>0</v>
      </c>
      <c r="M14" s="160">
        <v>145.9</v>
      </c>
      <c r="N14" s="169">
        <v>0</v>
      </c>
      <c r="O14" s="169">
        <v>0</v>
      </c>
      <c r="P14" s="170">
        <v>0</v>
      </c>
    </row>
    <row r="15" ht="23.25" customHeight="1" spans="1:16">
      <c r="A15" s="155" t="s">
        <v>137</v>
      </c>
      <c r="B15" s="155" t="s">
        <v>140</v>
      </c>
      <c r="C15" s="156" t="s">
        <v>131</v>
      </c>
      <c r="D15" s="157" t="s">
        <v>141</v>
      </c>
      <c r="E15" s="158" t="s">
        <v>300</v>
      </c>
      <c r="F15" s="159" t="s">
        <v>301</v>
      </c>
      <c r="G15" s="160">
        <v>1370</v>
      </c>
      <c r="H15" s="160">
        <v>0</v>
      </c>
      <c r="I15" s="168">
        <v>1370</v>
      </c>
      <c r="J15" s="160">
        <v>0</v>
      </c>
      <c r="K15" s="160">
        <v>0</v>
      </c>
      <c r="L15" s="169">
        <v>0</v>
      </c>
      <c r="M15" s="160">
        <v>1370</v>
      </c>
      <c r="N15" s="169">
        <v>0</v>
      </c>
      <c r="O15" s="169">
        <v>0</v>
      </c>
      <c r="P15" s="170">
        <v>0</v>
      </c>
    </row>
    <row r="16" ht="23.25" customHeight="1" spans="1:16">
      <c r="A16" s="155" t="s">
        <v>137</v>
      </c>
      <c r="B16" s="155" t="s">
        <v>140</v>
      </c>
      <c r="C16" s="156" t="s">
        <v>131</v>
      </c>
      <c r="D16" s="157" t="s">
        <v>141</v>
      </c>
      <c r="E16" s="158" t="s">
        <v>302</v>
      </c>
      <c r="F16" s="159" t="s">
        <v>303</v>
      </c>
      <c r="G16" s="160">
        <v>836</v>
      </c>
      <c r="H16" s="160">
        <v>0</v>
      </c>
      <c r="I16" s="168">
        <v>836</v>
      </c>
      <c r="J16" s="160">
        <v>0</v>
      </c>
      <c r="K16" s="160">
        <v>0</v>
      </c>
      <c r="L16" s="169">
        <v>0</v>
      </c>
      <c r="M16" s="160">
        <v>836</v>
      </c>
      <c r="N16" s="169">
        <v>0</v>
      </c>
      <c r="O16" s="169">
        <v>0</v>
      </c>
      <c r="P16" s="170">
        <v>0</v>
      </c>
    </row>
    <row r="17" ht="23.25" customHeight="1" spans="1:23">
      <c r="A17" s="155" t="s">
        <v>137</v>
      </c>
      <c r="B17" s="155" t="s">
        <v>140</v>
      </c>
      <c r="C17" s="156" t="s">
        <v>131</v>
      </c>
      <c r="D17" s="157" t="s">
        <v>141</v>
      </c>
      <c r="E17" s="158" t="s">
        <v>304</v>
      </c>
      <c r="F17" s="159" t="s">
        <v>305</v>
      </c>
      <c r="G17" s="160">
        <v>868.5</v>
      </c>
      <c r="H17" s="160">
        <v>0</v>
      </c>
      <c r="I17" s="168">
        <v>868.5</v>
      </c>
      <c r="J17" s="160">
        <v>0</v>
      </c>
      <c r="K17" s="160">
        <v>0</v>
      </c>
      <c r="L17" s="169">
        <v>0</v>
      </c>
      <c r="M17" s="160">
        <v>868.5</v>
      </c>
      <c r="N17" s="169">
        <v>0</v>
      </c>
      <c r="O17" s="169">
        <v>0</v>
      </c>
      <c r="P17" s="170">
        <v>0</v>
      </c>
      <c r="Q17"/>
      <c r="R17"/>
      <c r="S17"/>
      <c r="T17"/>
      <c r="U17"/>
      <c r="V17"/>
      <c r="W17"/>
    </row>
    <row r="18" ht="23.25" customHeight="1" spans="1:23">
      <c r="A18" s="155" t="s">
        <v>137</v>
      </c>
      <c r="B18" s="155" t="s">
        <v>140</v>
      </c>
      <c r="C18" s="156" t="s">
        <v>131</v>
      </c>
      <c r="D18" s="157" t="s">
        <v>141</v>
      </c>
      <c r="E18" s="158" t="s">
        <v>306</v>
      </c>
      <c r="F18" s="159" t="s">
        <v>307</v>
      </c>
      <c r="G18" s="160">
        <v>9250</v>
      </c>
      <c r="H18" s="160">
        <v>0</v>
      </c>
      <c r="I18" s="168">
        <v>9250</v>
      </c>
      <c r="J18" s="160">
        <v>0</v>
      </c>
      <c r="K18" s="160">
        <v>0</v>
      </c>
      <c r="L18" s="169">
        <v>0</v>
      </c>
      <c r="M18" s="160">
        <v>9250</v>
      </c>
      <c r="N18" s="169">
        <v>0</v>
      </c>
      <c r="O18" s="169">
        <v>0</v>
      </c>
      <c r="P18" s="170">
        <v>0</v>
      </c>
      <c r="Q18"/>
      <c r="R18"/>
      <c r="S18"/>
      <c r="T18"/>
      <c r="U18"/>
      <c r="V18"/>
      <c r="W18"/>
    </row>
    <row r="19" ht="23.25" customHeight="1" spans="1:23">
      <c r="A19" s="155" t="s">
        <v>137</v>
      </c>
      <c r="B19" s="155" t="s">
        <v>140</v>
      </c>
      <c r="C19" s="156" t="s">
        <v>142</v>
      </c>
      <c r="D19" s="157" t="s">
        <v>143</v>
      </c>
      <c r="E19" s="158" t="s">
        <v>308</v>
      </c>
      <c r="F19" s="159" t="s">
        <v>309</v>
      </c>
      <c r="G19" s="160">
        <v>300</v>
      </c>
      <c r="H19" s="160">
        <v>300</v>
      </c>
      <c r="I19" s="168">
        <v>0</v>
      </c>
      <c r="J19" s="160">
        <v>0</v>
      </c>
      <c r="K19" s="160">
        <v>0</v>
      </c>
      <c r="L19" s="169">
        <v>0</v>
      </c>
      <c r="M19" s="160">
        <v>0</v>
      </c>
      <c r="N19" s="169">
        <v>0</v>
      </c>
      <c r="O19" s="169">
        <v>0</v>
      </c>
      <c r="P19" s="170">
        <v>0</v>
      </c>
      <c r="Q19"/>
      <c r="R19"/>
      <c r="S19"/>
      <c r="T19"/>
      <c r="U19"/>
      <c r="V19"/>
      <c r="W19"/>
    </row>
    <row r="20" ht="23.25" customHeight="1" spans="1:23">
      <c r="A20" s="155" t="s">
        <v>137</v>
      </c>
      <c r="B20" s="155" t="s">
        <v>140</v>
      </c>
      <c r="C20" s="156" t="s">
        <v>142</v>
      </c>
      <c r="D20" s="157" t="s">
        <v>143</v>
      </c>
      <c r="E20" s="158" t="s">
        <v>310</v>
      </c>
      <c r="F20" s="159" t="s">
        <v>311</v>
      </c>
      <c r="G20" s="160">
        <v>400</v>
      </c>
      <c r="H20" s="160">
        <v>400</v>
      </c>
      <c r="I20" s="168">
        <v>0</v>
      </c>
      <c r="J20" s="160">
        <v>0</v>
      </c>
      <c r="K20" s="160">
        <v>0</v>
      </c>
      <c r="L20" s="169">
        <v>0</v>
      </c>
      <c r="M20" s="160">
        <v>0</v>
      </c>
      <c r="N20" s="169">
        <v>0</v>
      </c>
      <c r="O20" s="169">
        <v>0</v>
      </c>
      <c r="P20" s="170">
        <v>0</v>
      </c>
      <c r="Q20"/>
      <c r="R20"/>
      <c r="S20"/>
      <c r="T20"/>
      <c r="U20"/>
      <c r="V20"/>
      <c r="W20"/>
    </row>
    <row r="21" ht="23.25" customHeight="1" spans="1:23">
      <c r="A21" s="155" t="s">
        <v>137</v>
      </c>
      <c r="B21" s="155" t="s">
        <v>140</v>
      </c>
      <c r="C21" s="156" t="s">
        <v>142</v>
      </c>
      <c r="D21" s="157" t="s">
        <v>143</v>
      </c>
      <c r="E21" s="158" t="s">
        <v>312</v>
      </c>
      <c r="F21" s="159" t="s">
        <v>313</v>
      </c>
      <c r="G21" s="160">
        <v>991.31</v>
      </c>
      <c r="H21" s="160">
        <v>991.31</v>
      </c>
      <c r="I21" s="168">
        <v>0</v>
      </c>
      <c r="J21" s="160">
        <v>0</v>
      </c>
      <c r="K21" s="160">
        <v>0</v>
      </c>
      <c r="L21" s="169">
        <v>0</v>
      </c>
      <c r="M21" s="160">
        <v>0</v>
      </c>
      <c r="N21" s="169">
        <v>0</v>
      </c>
      <c r="O21" s="169">
        <v>0</v>
      </c>
      <c r="P21" s="170">
        <v>0</v>
      </c>
      <c r="Q21"/>
      <c r="R21"/>
      <c r="S21"/>
      <c r="T21"/>
      <c r="U21"/>
      <c r="V21"/>
      <c r="W21"/>
    </row>
    <row r="22" ht="23.25" customHeight="1" spans="1:23">
      <c r="A22" s="155" t="s">
        <v>137</v>
      </c>
      <c r="B22" s="155" t="s">
        <v>140</v>
      </c>
      <c r="C22" s="156" t="s">
        <v>142</v>
      </c>
      <c r="D22" s="157" t="s">
        <v>143</v>
      </c>
      <c r="E22" s="158" t="s">
        <v>314</v>
      </c>
      <c r="F22" s="159" t="s">
        <v>315</v>
      </c>
      <c r="G22" s="160">
        <v>928</v>
      </c>
      <c r="H22" s="160">
        <v>0</v>
      </c>
      <c r="I22" s="168">
        <v>928</v>
      </c>
      <c r="J22" s="160">
        <v>928</v>
      </c>
      <c r="K22" s="160">
        <v>0</v>
      </c>
      <c r="L22" s="169">
        <v>0</v>
      </c>
      <c r="M22" s="160">
        <v>0</v>
      </c>
      <c r="N22" s="169">
        <v>0</v>
      </c>
      <c r="O22" s="169">
        <v>0</v>
      </c>
      <c r="P22" s="170">
        <v>0</v>
      </c>
      <c r="Q22"/>
      <c r="R22"/>
      <c r="S22"/>
      <c r="T22"/>
      <c r="U22"/>
      <c r="V22"/>
      <c r="W22"/>
    </row>
    <row r="23" customHeight="1" spans="1:23">
      <c r="A23" s="137"/>
      <c r="B23" s="137"/>
      <c r="C23" s="137"/>
      <c r="D23" s="137"/>
      <c r="F23" s="137"/>
      <c r="H23" s="137"/>
      <c r="I23" s="137"/>
      <c r="J23" s="137"/>
      <c r="K23" s="137"/>
      <c r="L23" s="137"/>
      <c r="M23" s="137"/>
      <c r="N23" s="137"/>
      <c r="O23" s="137"/>
      <c r="P23" s="137"/>
      <c r="Q23"/>
      <c r="R23"/>
      <c r="S23"/>
      <c r="T23"/>
      <c r="U23"/>
      <c r="V23"/>
      <c r="W23"/>
    </row>
    <row r="24" customHeight="1" spans="1:23">
      <c r="A24" s="137"/>
      <c r="B24" s="137"/>
      <c r="C24" s="137"/>
      <c r="D24" s="137"/>
      <c r="F24" s="137"/>
      <c r="H24" s="137"/>
      <c r="I24" s="137"/>
      <c r="J24" s="137"/>
      <c r="K24" s="137"/>
      <c r="L24" s="137"/>
      <c r="M24" s="137"/>
      <c r="N24" s="137"/>
      <c r="O24" s="137"/>
      <c r="P24" s="137"/>
      <c r="Q24"/>
      <c r="R24"/>
      <c r="S24"/>
      <c r="T24"/>
      <c r="U24"/>
      <c r="V24"/>
      <c r="W24"/>
    </row>
    <row r="25" customHeight="1" spans="1:23">
      <c r="A25" s="137"/>
      <c r="B25" s="137"/>
      <c r="C25" s="137"/>
      <c r="D25" s="137"/>
      <c r="F25" s="137"/>
      <c r="H25" s="137"/>
      <c r="I25" s="137"/>
      <c r="J25" s="137"/>
      <c r="K25" s="137"/>
      <c r="L25" s="137"/>
      <c r="M25" s="137"/>
      <c r="N25" s="137"/>
      <c r="O25" s="137"/>
      <c r="P25" s="137"/>
      <c r="Q25"/>
      <c r="R25"/>
      <c r="S25"/>
      <c r="T25"/>
      <c r="U25"/>
      <c r="V25"/>
      <c r="W25"/>
    </row>
    <row r="26" customHeight="1" spans="1:23">
      <c r="A26" s="137"/>
      <c r="B26" s="137"/>
      <c r="C26" s="137"/>
      <c r="D26" s="137"/>
      <c r="F26" s="137"/>
      <c r="H26" s="137"/>
      <c r="I26" s="137"/>
      <c r="J26" s="137"/>
      <c r="K26" s="137"/>
      <c r="L26" s="137"/>
      <c r="M26" s="137"/>
      <c r="N26" s="137"/>
      <c r="O26" s="137"/>
      <c r="P26" s="137"/>
      <c r="Q26"/>
      <c r="R26"/>
      <c r="S26"/>
      <c r="T26"/>
      <c r="U26"/>
      <c r="V26"/>
      <c r="W26"/>
    </row>
    <row r="27" customHeight="1" spans="1:23">
      <c r="A27" s="137"/>
      <c r="B27" s="137"/>
      <c r="C27" s="137"/>
      <c r="D27" s="137"/>
      <c r="F27" s="137"/>
      <c r="H27" s="137"/>
      <c r="I27" s="137"/>
      <c r="J27" s="137"/>
      <c r="K27" s="137"/>
      <c r="L27" s="137"/>
      <c r="M27" s="137"/>
      <c r="N27" s="137"/>
      <c r="O27" s="137"/>
      <c r="P27" s="137"/>
      <c r="Q27"/>
      <c r="R27"/>
      <c r="S27"/>
      <c r="T27"/>
      <c r="U27"/>
      <c r="V27"/>
      <c r="W27"/>
    </row>
    <row r="28" customHeight="1" spans="1:23">
      <c r="A28" s="137"/>
      <c r="B28" s="137"/>
      <c r="C28" s="137"/>
      <c r="D28" s="137"/>
      <c r="F28" s="137"/>
      <c r="H28" s="137"/>
      <c r="I28" s="137"/>
      <c r="J28" s="137"/>
      <c r="K28" s="137"/>
      <c r="L28" s="137"/>
      <c r="M28" s="137"/>
      <c r="N28" s="137"/>
      <c r="O28" s="137"/>
      <c r="P28" s="137"/>
      <c r="Q28"/>
      <c r="R28"/>
      <c r="S28"/>
      <c r="T28"/>
      <c r="U28"/>
      <c r="V28"/>
      <c r="W28"/>
    </row>
    <row r="29" customHeight="1" spans="1:23">
      <c r="A29" s="137"/>
      <c r="B29" s="137"/>
      <c r="C29" s="137"/>
      <c r="D29" s="137"/>
      <c r="F29" s="137"/>
      <c r="H29" s="137"/>
      <c r="I29" s="137"/>
      <c r="J29" s="137"/>
      <c r="K29" s="137"/>
      <c r="L29" s="137"/>
      <c r="M29" s="137"/>
      <c r="N29" s="137"/>
      <c r="O29" s="137"/>
      <c r="P29" s="137"/>
      <c r="Q29"/>
      <c r="R29"/>
      <c r="S29"/>
      <c r="T29"/>
      <c r="U29"/>
      <c r="V29"/>
      <c r="W29"/>
    </row>
    <row r="30" customHeight="1" spans="1:23">
      <c r="A30" s="137"/>
      <c r="B30" s="137"/>
      <c r="C30" s="137"/>
      <c r="D30" s="137"/>
      <c r="F30" s="137"/>
      <c r="H30" s="137"/>
      <c r="I30" s="137"/>
      <c r="J30" s="137"/>
      <c r="K30" s="137"/>
      <c r="L30" s="137"/>
      <c r="M30" s="137"/>
      <c r="N30" s="137"/>
      <c r="O30" s="137"/>
      <c r="P30" s="137"/>
      <c r="Q30"/>
      <c r="R30"/>
      <c r="S30"/>
      <c r="T30"/>
      <c r="U30"/>
      <c r="V30"/>
      <c r="W30"/>
    </row>
    <row r="31" customHeight="1" spans="1:23">
      <c r="A31" s="137"/>
      <c r="B31" s="137"/>
      <c r="C31" s="137"/>
      <c r="D31" s="137"/>
      <c r="F31" s="137"/>
      <c r="H31" s="137"/>
      <c r="I31" s="137"/>
      <c r="J31" s="137"/>
      <c r="K31" s="137"/>
      <c r="L31" s="137"/>
      <c r="M31" s="137"/>
      <c r="N31" s="137"/>
      <c r="O31" s="137"/>
      <c r="P31" s="137"/>
      <c r="Q31"/>
      <c r="R31"/>
      <c r="S31"/>
      <c r="T31"/>
      <c r="U31"/>
      <c r="V31"/>
      <c r="W31"/>
    </row>
    <row r="32" customHeight="1" spans="1:23">
      <c r="A32" s="137"/>
      <c r="B32" s="137"/>
      <c r="C32" s="137"/>
      <c r="D32" s="137"/>
      <c r="F32" s="137"/>
      <c r="H32" s="137"/>
      <c r="I32" s="137"/>
      <c r="J32" s="137"/>
      <c r="K32" s="137"/>
      <c r="L32" s="137"/>
      <c r="M32" s="137"/>
      <c r="N32" s="137"/>
      <c r="O32" s="137"/>
      <c r="P32" s="137"/>
      <c r="Q32"/>
      <c r="R32"/>
      <c r="S32"/>
      <c r="T32"/>
      <c r="U32"/>
      <c r="V32"/>
      <c r="W32"/>
    </row>
    <row r="33" customHeight="1" spans="1:23">
      <c r="A33" s="137"/>
      <c r="B33" s="137"/>
      <c r="C33" s="137"/>
      <c r="D33" s="137"/>
      <c r="F33" s="137"/>
      <c r="H33" s="137"/>
      <c r="I33" s="137"/>
      <c r="J33" s="137"/>
      <c r="K33" s="137"/>
      <c r="L33" s="137"/>
      <c r="M33" s="137"/>
      <c r="N33" s="137"/>
      <c r="O33" s="137"/>
      <c r="P33" s="137"/>
      <c r="Q33"/>
      <c r="R33"/>
      <c r="S33"/>
      <c r="T33"/>
      <c r="U33"/>
      <c r="V33"/>
      <c r="W33"/>
    </row>
    <row r="34" customHeight="1" spans="1:23">
      <c r="A34" s="137"/>
      <c r="B34" s="137"/>
      <c r="C34" s="137"/>
      <c r="D34" s="137"/>
      <c r="F34" s="137"/>
      <c r="H34" s="137"/>
      <c r="I34" s="137"/>
      <c r="J34" s="137"/>
      <c r="K34" s="137"/>
      <c r="L34" s="137"/>
      <c r="M34" s="137"/>
      <c r="N34" s="137"/>
      <c r="O34" s="137"/>
      <c r="P34" s="137"/>
      <c r="Q34"/>
      <c r="R34"/>
      <c r="S34"/>
      <c r="T34"/>
      <c r="U34"/>
      <c r="V34"/>
      <c r="W34"/>
    </row>
    <row r="35" customHeight="1" spans="1:23">
      <c r="A35" s="137"/>
      <c r="B35" s="137"/>
      <c r="C35" s="137"/>
      <c r="D35" s="137"/>
      <c r="F35" s="137"/>
      <c r="H35" s="137"/>
      <c r="I35" s="137"/>
      <c r="J35" s="137"/>
      <c r="K35" s="137"/>
      <c r="L35" s="137"/>
      <c r="M35" s="137"/>
      <c r="N35" s="137"/>
      <c r="O35" s="137"/>
      <c r="P35" s="137"/>
      <c r="Q35"/>
      <c r="R35"/>
      <c r="S35"/>
      <c r="T35"/>
      <c r="U35"/>
      <c r="V35"/>
      <c r="W35"/>
    </row>
    <row r="36" customHeight="1" spans="1:23">
      <c r="A36" s="137"/>
      <c r="B36" s="137"/>
      <c r="C36" s="137"/>
      <c r="D36" s="137"/>
      <c r="F36" s="137"/>
      <c r="H36" s="137"/>
      <c r="I36" s="137"/>
      <c r="J36" s="137"/>
      <c r="K36" s="137"/>
      <c r="L36" s="137"/>
      <c r="M36" s="137"/>
      <c r="N36" s="137"/>
      <c r="O36" s="137"/>
      <c r="P36" s="137"/>
      <c r="Q36"/>
      <c r="R36"/>
      <c r="S36"/>
      <c r="T36"/>
      <c r="U36"/>
      <c r="V36"/>
      <c r="W36"/>
    </row>
    <row r="37" customHeight="1" spans="1:23">
      <c r="A37" s="137"/>
      <c r="B37" s="137"/>
      <c r="C37" s="137"/>
      <c r="D37" s="137"/>
      <c r="F37" s="137"/>
      <c r="H37" s="137"/>
      <c r="I37" s="137"/>
      <c r="J37" s="137"/>
      <c r="K37" s="137"/>
      <c r="L37" s="137"/>
      <c r="M37" s="137"/>
      <c r="N37" s="137"/>
      <c r="O37" s="137"/>
      <c r="P37" s="137"/>
      <c r="Q37"/>
      <c r="R37"/>
      <c r="S37"/>
      <c r="T37"/>
      <c r="U37"/>
      <c r="V37"/>
      <c r="W37"/>
    </row>
    <row r="38" customHeight="1" spans="1:23">
      <c r="A38" s="137"/>
      <c r="B38" s="137"/>
      <c r="C38" s="137"/>
      <c r="D38" s="137"/>
      <c r="F38" s="137"/>
      <c r="H38" s="137"/>
      <c r="I38" s="137"/>
      <c r="J38" s="137"/>
      <c r="K38" s="137"/>
      <c r="L38" s="137"/>
      <c r="M38" s="137"/>
      <c r="N38" s="137"/>
      <c r="O38" s="137"/>
      <c r="P38" s="137"/>
      <c r="Q38"/>
      <c r="R38"/>
      <c r="S38"/>
      <c r="T38"/>
      <c r="U38"/>
      <c r="V38"/>
      <c r="W38"/>
    </row>
    <row r="39" customHeight="1" spans="1:23">
      <c r="A39" s="137"/>
      <c r="B39" s="137"/>
      <c r="C39" s="137"/>
      <c r="D39" s="137"/>
      <c r="F39" s="137"/>
      <c r="H39" s="137"/>
      <c r="I39" s="137"/>
      <c r="J39" s="137"/>
      <c r="K39" s="137"/>
      <c r="L39" s="137"/>
      <c r="M39" s="137"/>
      <c r="N39" s="137"/>
      <c r="O39" s="137"/>
      <c r="P39" s="137"/>
      <c r="Q39"/>
      <c r="R39"/>
      <c r="S39"/>
      <c r="T39"/>
      <c r="U39"/>
      <c r="V39"/>
      <c r="W39"/>
    </row>
    <row r="40" customHeight="1" spans="1:23">
      <c r="A40" s="137"/>
      <c r="B40" s="137"/>
      <c r="C40" s="137"/>
      <c r="D40" s="137"/>
      <c r="F40" s="137"/>
      <c r="H40" s="137"/>
      <c r="I40" s="137"/>
      <c r="J40" s="137"/>
      <c r="K40" s="137"/>
      <c r="L40" s="137"/>
      <c r="M40" s="137"/>
      <c r="N40" s="137"/>
      <c r="O40" s="137"/>
      <c r="P40" s="137"/>
      <c r="Q40"/>
      <c r="R40"/>
      <c r="S40"/>
      <c r="T40"/>
      <c r="U40"/>
      <c r="V40"/>
      <c r="W40"/>
    </row>
    <row r="41" customHeight="1" spans="1:23">
      <c r="A41" s="137"/>
      <c r="B41" s="137"/>
      <c r="C41" s="137"/>
      <c r="D41" s="137"/>
      <c r="F41" s="137"/>
      <c r="H41" s="137"/>
      <c r="I41" s="137"/>
      <c r="J41" s="137"/>
      <c r="K41" s="137"/>
      <c r="L41" s="137"/>
      <c r="M41" s="137"/>
      <c r="N41" s="137"/>
      <c r="O41" s="137"/>
      <c r="P41" s="137"/>
      <c r="Q41"/>
      <c r="R41"/>
      <c r="S41"/>
      <c r="T41"/>
      <c r="U41"/>
      <c r="V41"/>
      <c r="W41"/>
    </row>
    <row r="42" customHeight="1" spans="1:23">
      <c r="A42" s="137"/>
      <c r="B42" s="137"/>
      <c r="C42" s="137"/>
      <c r="D42" s="137"/>
      <c r="F42" s="137"/>
      <c r="H42" s="137"/>
      <c r="I42" s="137"/>
      <c r="J42" s="137"/>
      <c r="K42" s="137"/>
      <c r="L42" s="137"/>
      <c r="M42" s="137"/>
      <c r="N42" s="137"/>
      <c r="O42" s="137"/>
      <c r="P42" s="137"/>
      <c r="Q42"/>
      <c r="R42"/>
      <c r="S42"/>
      <c r="T42"/>
      <c r="U42"/>
      <c r="V42"/>
      <c r="W42"/>
    </row>
    <row r="43" customHeight="1" spans="1:23">
      <c r="A43" s="137"/>
      <c r="B43" s="137"/>
      <c r="C43" s="137"/>
      <c r="D43" s="137"/>
      <c r="F43" s="137"/>
      <c r="H43" s="137"/>
      <c r="I43" s="137"/>
      <c r="J43" s="137"/>
      <c r="K43" s="137"/>
      <c r="L43" s="137"/>
      <c r="M43" s="137"/>
      <c r="N43" s="137"/>
      <c r="O43" s="137"/>
      <c r="P43" s="137"/>
      <c r="Q43"/>
      <c r="R43"/>
      <c r="S43"/>
      <c r="T43"/>
      <c r="U43"/>
      <c r="V43"/>
      <c r="W43"/>
    </row>
    <row r="44" customHeight="1" spans="1:23">
      <c r="A44" s="137"/>
      <c r="B44" s="137"/>
      <c r="C44" s="137"/>
      <c r="D44" s="137"/>
      <c r="F44" s="137"/>
      <c r="H44" s="137"/>
      <c r="I44" s="137"/>
      <c r="J44" s="137"/>
      <c r="K44" s="137"/>
      <c r="L44" s="137"/>
      <c r="M44" s="137"/>
      <c r="N44" s="137"/>
      <c r="O44" s="137"/>
      <c r="P44" s="137"/>
      <c r="Q44"/>
      <c r="R44"/>
      <c r="S44"/>
      <c r="T44"/>
      <c r="U44"/>
      <c r="V44"/>
      <c r="W44"/>
    </row>
  </sheetData>
  <sheetProtection formatCells="0" formatColumns="0" formatRows="0"/>
  <mergeCells count="7">
    <mergeCell ref="A4:C4"/>
    <mergeCell ref="D4:D5"/>
    <mergeCell ref="E4:E5"/>
    <mergeCell ref="F4:F5"/>
    <mergeCell ref="G4:G5"/>
    <mergeCell ref="H4:H5"/>
    <mergeCell ref="P4:P5"/>
  </mergeCells>
  <printOptions horizontalCentered="1"/>
  <pageMargins left="0.393700787401575" right="0.393700787401575" top="0.196850393700787" bottom="0.393700787401575" header="0" footer="0.196850393700787"/>
  <pageSetup paperSize="9" scale="63" firstPageNumber="6" fitToHeight="100" pageOrder="overThenDown" orientation="landscape" cellComments="atEnd" useFirstPageNumber="1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C17" sqref="C17"/>
    </sheetView>
  </sheetViews>
  <sheetFormatPr defaultColWidth="15.375" defaultRowHeight="15" customHeight="1" outlineLevelCol="6"/>
  <cols>
    <col min="1" max="1" width="37.625" style="46" customWidth="1"/>
    <col min="2" max="2" width="18.625" style="46" customWidth="1"/>
    <col min="3" max="3" width="21" style="46" customWidth="1"/>
    <col min="4" max="4" width="18.625" style="46" customWidth="1"/>
    <col min="5" max="16384" width="15.375" style="46"/>
  </cols>
  <sheetData>
    <row r="1" customHeight="1" spans="5:5">
      <c r="E1" s="37" t="s">
        <v>316</v>
      </c>
    </row>
    <row r="2" ht="24" customHeight="1" spans="1:4">
      <c r="A2" s="111" t="s">
        <v>317</v>
      </c>
      <c r="B2" s="40"/>
      <c r="C2" s="40"/>
      <c r="D2" s="40"/>
    </row>
    <row r="3" customHeight="1" spans="1:5">
      <c r="A3" s="45"/>
      <c r="E3" s="112" t="s">
        <v>9</v>
      </c>
    </row>
    <row r="4" ht="21" customHeight="1" spans="1:7">
      <c r="A4" s="113" t="s">
        <v>318</v>
      </c>
      <c r="B4" s="114" t="s">
        <v>319</v>
      </c>
      <c r="C4" s="115" t="s">
        <v>320</v>
      </c>
      <c r="D4" s="116" t="s">
        <v>321</v>
      </c>
      <c r="E4" s="117"/>
      <c r="G4" s="118"/>
    </row>
    <row r="5" ht="21" customHeight="1" spans="1:7">
      <c r="A5" s="119"/>
      <c r="B5" s="114" t="s">
        <v>16</v>
      </c>
      <c r="C5" s="114" t="s">
        <v>16</v>
      </c>
      <c r="D5" s="114" t="s">
        <v>322</v>
      </c>
      <c r="E5" s="120" t="s">
        <v>323</v>
      </c>
      <c r="G5" s="118"/>
    </row>
    <row r="6" s="110" customFormat="1" ht="21" customHeight="1" spans="1:5">
      <c r="A6" s="121" t="s">
        <v>117</v>
      </c>
      <c r="B6" s="122">
        <v>1</v>
      </c>
      <c r="C6" s="122">
        <v>2</v>
      </c>
      <c r="D6" s="122">
        <v>3</v>
      </c>
      <c r="E6" s="123">
        <v>4</v>
      </c>
    </row>
    <row r="7" ht="26.25" customHeight="1" spans="1:5">
      <c r="A7" s="124" t="s">
        <v>324</v>
      </c>
      <c r="B7" s="125"/>
      <c r="C7" s="126"/>
      <c r="D7" s="127"/>
      <c r="E7" s="128">
        <f>IF(C7=0,0,D7/C7)</f>
        <v>0</v>
      </c>
    </row>
    <row r="8" ht="26.25" customHeight="1" spans="1:5">
      <c r="A8" s="124" t="s">
        <v>325</v>
      </c>
      <c r="B8" s="125"/>
      <c r="C8" s="126"/>
      <c r="D8" s="127"/>
      <c r="E8" s="128">
        <f t="shared" ref="E8:E14" si="0">IF(C8=0,0,D8/C8)</f>
        <v>0</v>
      </c>
    </row>
    <row r="9" ht="26.25" customHeight="1" spans="1:5">
      <c r="A9" s="124" t="s">
        <v>326</v>
      </c>
      <c r="B9" s="125">
        <v>89.34</v>
      </c>
      <c r="C9" s="126">
        <v>107.1</v>
      </c>
      <c r="D9" s="127">
        <v>-17.76</v>
      </c>
      <c r="E9" s="128">
        <f t="shared" si="0"/>
        <v>-0.165826330532213</v>
      </c>
    </row>
    <row r="10" ht="26.25" customHeight="1" spans="1:5">
      <c r="A10" s="124" t="s">
        <v>327</v>
      </c>
      <c r="B10" s="125">
        <v>89.34</v>
      </c>
      <c r="C10" s="126">
        <v>107.1</v>
      </c>
      <c r="D10" s="127">
        <v>-17.76</v>
      </c>
      <c r="E10" s="128">
        <f t="shared" si="0"/>
        <v>-0.165826330532213</v>
      </c>
    </row>
    <row r="11" ht="26.25" customHeight="1" spans="1:5">
      <c r="A11" s="129" t="s">
        <v>328</v>
      </c>
      <c r="B11" s="125"/>
      <c r="C11" s="126"/>
      <c r="D11" s="127"/>
      <c r="E11" s="128">
        <f t="shared" si="0"/>
        <v>0</v>
      </c>
    </row>
    <row r="12" ht="26.25" customHeight="1" spans="1:5">
      <c r="A12" s="129"/>
      <c r="B12" s="125"/>
      <c r="C12" s="126"/>
      <c r="D12" s="127"/>
      <c r="E12" s="128"/>
    </row>
    <row r="13" ht="26.25" customHeight="1" spans="1:5">
      <c r="A13" s="129"/>
      <c r="B13" s="125"/>
      <c r="C13" s="126"/>
      <c r="D13" s="127"/>
      <c r="E13" s="128"/>
    </row>
    <row r="14" ht="26.25" customHeight="1" spans="1:5">
      <c r="A14" s="129" t="s">
        <v>329</v>
      </c>
      <c r="B14" s="125"/>
      <c r="C14" s="126"/>
      <c r="D14" s="127"/>
      <c r="E14" s="128">
        <f t="shared" si="0"/>
        <v>0</v>
      </c>
    </row>
    <row r="15" customHeight="1" spans="2:3">
      <c r="B15" s="45"/>
      <c r="C15" s="45"/>
    </row>
    <row r="16" customHeight="1" spans="3:3">
      <c r="C16" s="45"/>
    </row>
    <row r="17" customHeight="1" spans="3:3">
      <c r="C17" s="45"/>
    </row>
  </sheetData>
  <sheetProtection formatCells="0" formatColumns="0" formatRows="0"/>
  <mergeCells count="2">
    <mergeCell ref="D4:E4"/>
    <mergeCell ref="A4:A5"/>
  </mergeCells>
  <printOptions horizontalCentered="1"/>
  <pageMargins left="0.393700787401575" right="0.393700787401575" top="0.196850393700787" bottom="0.393700787401575" header="0" footer="0.196850393700787"/>
  <pageSetup paperSize="9" fitToHeight="100" pageOrder="overThenDown" orientation="landscape" cellComments="atEnd" horizontalDpi="360" verticalDpi="360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8"/>
  <sheetViews>
    <sheetView showGridLines="0" showZeros="0" workbookViewId="0">
      <selection activeCell="A1" sqref="A1"/>
    </sheetView>
  </sheetViews>
  <sheetFormatPr defaultColWidth="6.875" defaultRowHeight="18.95" customHeight="1"/>
  <cols>
    <col min="1" max="1" width="28.75" style="82" customWidth="1"/>
    <col min="2" max="2" width="13.25" style="82" customWidth="1"/>
    <col min="3" max="5" width="4.125" style="83" customWidth="1"/>
    <col min="6" max="6" width="28" style="83" customWidth="1"/>
    <col min="7" max="11" width="18.375" style="84" customWidth="1"/>
    <col min="12" max="245" width="6.75" style="85" customWidth="1"/>
    <col min="246" max="16384" width="6.875" style="82"/>
  </cols>
  <sheetData>
    <row r="1" ht="18" customHeight="1" spans="11:245">
      <c r="K1" s="37" t="s">
        <v>330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18" customHeight="1" spans="1:245">
      <c r="A2" s="86" t="s">
        <v>331</v>
      </c>
      <c r="B2" s="86"/>
      <c r="C2" s="87"/>
      <c r="D2" s="87"/>
      <c r="E2" s="87"/>
      <c r="F2" s="87"/>
      <c r="G2" s="87"/>
      <c r="H2" s="87"/>
      <c r="I2" s="87"/>
      <c r="J2" s="87"/>
      <c r="K2" s="87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="80" customFormat="1" ht="18" customHeight="1" spans="3:245">
      <c r="C3" s="88"/>
      <c r="D3" s="89"/>
      <c r="E3" s="89"/>
      <c r="F3" s="89"/>
      <c r="G3" s="90"/>
      <c r="H3" s="90"/>
      <c r="I3" s="90"/>
      <c r="J3" s="90"/>
      <c r="K3" s="108" t="s">
        <v>9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80" customFormat="1" ht="21.75" customHeight="1" spans="1:245">
      <c r="A4" s="91" t="s">
        <v>146</v>
      </c>
      <c r="B4" s="92" t="s">
        <v>332</v>
      </c>
      <c r="C4" s="93" t="s">
        <v>121</v>
      </c>
      <c r="D4" s="93"/>
      <c r="E4" s="93"/>
      <c r="F4" s="94" t="s">
        <v>148</v>
      </c>
      <c r="G4" s="95" t="s">
        <v>149</v>
      </c>
      <c r="H4" s="95"/>
      <c r="I4" s="95"/>
      <c r="J4" s="95"/>
      <c r="K4" s="95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80" customFormat="1" ht="23.25" customHeight="1" spans="1:245">
      <c r="A5" s="91"/>
      <c r="B5" s="96"/>
      <c r="C5" s="93" t="s">
        <v>125</v>
      </c>
      <c r="D5" s="93" t="s">
        <v>126</v>
      </c>
      <c r="E5" s="93" t="s">
        <v>127</v>
      </c>
      <c r="F5" s="97"/>
      <c r="G5" s="98" t="s">
        <v>149</v>
      </c>
      <c r="H5" s="98" t="s">
        <v>150</v>
      </c>
      <c r="I5" s="98" t="s">
        <v>151</v>
      </c>
      <c r="J5" s="98" t="s">
        <v>52</v>
      </c>
      <c r="K5" s="98" t="s">
        <v>152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19.5" customHeight="1" spans="1:245">
      <c r="A6" s="99" t="s">
        <v>117</v>
      </c>
      <c r="B6" s="99" t="s">
        <v>117</v>
      </c>
      <c r="C6" s="100" t="s">
        <v>117</v>
      </c>
      <c r="D6" s="100" t="s">
        <v>117</v>
      </c>
      <c r="E6" s="100" t="s">
        <v>117</v>
      </c>
      <c r="F6" s="100" t="s">
        <v>117</v>
      </c>
      <c r="G6" s="101" t="s">
        <v>128</v>
      </c>
      <c r="H6" s="102" t="s">
        <v>153</v>
      </c>
      <c r="I6" s="101" t="s">
        <v>154</v>
      </c>
      <c r="J6" s="102" t="s">
        <v>155</v>
      </c>
      <c r="K6" s="101" t="s">
        <v>156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81" customFormat="1" ht="21" customHeight="1" spans="1:245">
      <c r="A7" s="103"/>
      <c r="B7" s="103"/>
      <c r="C7" s="104"/>
      <c r="D7" s="104"/>
      <c r="E7" s="104"/>
      <c r="F7" s="105"/>
      <c r="G7" s="106"/>
      <c r="H7" s="107"/>
      <c r="I7" s="106"/>
      <c r="J7" s="106"/>
      <c r="K7" s="106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ht="21" customHeight="1" spans="1:245">
      <c r="A8" s="103"/>
      <c r="B8" s="103"/>
      <c r="C8" s="104"/>
      <c r="D8" s="104"/>
      <c r="E8" s="104"/>
      <c r="F8" s="105"/>
      <c r="G8" s="106"/>
      <c r="H8" s="107"/>
      <c r="I8" s="106"/>
      <c r="J8" s="106"/>
      <c r="K8" s="106"/>
      <c r="L8" s="109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customHeight="1" spans="3:245">
      <c r="C9" s="82"/>
      <c r="D9" s="81"/>
      <c r="E9" s="81"/>
      <c r="F9" s="81"/>
      <c r="G9" s="81"/>
      <c r="H9" s="81"/>
      <c r="I9" s="81"/>
      <c r="J9" s="81"/>
      <c r="K9" s="81"/>
      <c r="L9" s="8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customHeight="1" spans="3:245">
      <c r="C10" s="81"/>
      <c r="D10" s="81"/>
      <c r="E10" s="81"/>
      <c r="F10" s="81"/>
      <c r="G10" s="81"/>
      <c r="H10" s="81"/>
      <c r="I10" s="81"/>
      <c r="J10" s="81"/>
      <c r="K10" s="81"/>
      <c r="L10" s="82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customHeight="1" spans="3:245">
      <c r="C11" s="81"/>
      <c r="D11" s="81"/>
      <c r="E11" s="81"/>
      <c r="F11" s="81"/>
      <c r="G11" s="81"/>
      <c r="H11" s="81"/>
      <c r="I11" s="81"/>
      <c r="J11" s="81"/>
      <c r="K11" s="81"/>
      <c r="L11" s="82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customHeight="1" spans="3:245">
      <c r="C12" s="82"/>
      <c r="D12" s="81"/>
      <c r="E12" s="81"/>
      <c r="F12" s="81"/>
      <c r="G12" s="81"/>
      <c r="H12" s="81"/>
      <c r="I12" s="81"/>
      <c r="J12" s="81"/>
      <c r="K12" s="81"/>
      <c r="L12" s="8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customHeight="1" spans="3:245">
      <c r="C13" s="82"/>
      <c r="D13" s="82"/>
      <c r="E13" s="81"/>
      <c r="F13" s="81"/>
      <c r="G13" s="81"/>
      <c r="H13" s="81"/>
      <c r="I13" s="81"/>
      <c r="J13" s="81"/>
      <c r="K13" s="81"/>
      <c r="L13" s="82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customHeight="1" spans="3:245">
      <c r="C14" s="82"/>
      <c r="D14" s="82"/>
      <c r="E14" s="82"/>
      <c r="F14" s="82"/>
      <c r="G14" s="81"/>
      <c r="H14" s="81"/>
      <c r="I14" s="81"/>
      <c r="J14" s="82"/>
      <c r="K14" s="81"/>
      <c r="L14" s="82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customHeight="1" spans="3:245">
      <c r="C15" s="82"/>
      <c r="D15" s="82"/>
      <c r="E15" s="82"/>
      <c r="F15" s="82"/>
      <c r="G15" s="82"/>
      <c r="H15" s="82"/>
      <c r="I15" s="82"/>
      <c r="J15" s="82"/>
      <c r="K15" s="82"/>
      <c r="L15" s="82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customHeight="1" spans="3:245">
      <c r="C16" s="82"/>
      <c r="D16" s="82"/>
      <c r="E16" s="82"/>
      <c r="F16" s="82"/>
      <c r="G16" s="82"/>
      <c r="H16" s="82"/>
      <c r="I16" s="82"/>
      <c r="J16" s="82"/>
      <c r="K16" s="82"/>
      <c r="L16" s="82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customHeight="1" spans="1:245">
      <c r="A17"/>
      <c r="B17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customHeight="1" spans="1:245">
      <c r="A18"/>
      <c r="B18"/>
      <c r="C18" s="82"/>
      <c r="D18" s="82"/>
      <c r="E18" s="82"/>
      <c r="F18" s="82"/>
      <c r="G18" s="81"/>
      <c r="H18" s="82"/>
      <c r="I18" s="82"/>
      <c r="J18" s="82"/>
      <c r="K18" s="82"/>
      <c r="L18" s="8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customHeight="1" spans="1:245">
      <c r="A19"/>
      <c r="B19"/>
      <c r="C19" s="82"/>
      <c r="D19" s="82"/>
      <c r="E19" s="82"/>
      <c r="F19" s="82"/>
      <c r="G19" s="81"/>
      <c r="H19" s="82"/>
      <c r="I19" s="82"/>
      <c r="J19" s="82"/>
      <c r="K19" s="82"/>
      <c r="L19" s="8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customHeight="1" spans="1:245">
      <c r="A20"/>
      <c r="B20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customHeight="1" spans="1:245">
      <c r="A21"/>
      <c r="B2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customHeight="1" spans="1:245">
      <c r="A22"/>
      <c r="B2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customHeight="1" spans="1:245">
      <c r="A23"/>
      <c r="B2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customHeight="1" spans="1:245">
      <c r="A24"/>
      <c r="B2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customHeight="1" spans="1:245">
      <c r="A25"/>
      <c r="B2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customHeight="1" spans="1:245">
      <c r="A26"/>
      <c r="B2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customHeight="1" spans="1:245">
      <c r="A27"/>
      <c r="B27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customHeight="1" spans="1:245">
      <c r="A28"/>
      <c r="B28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</sheetData>
  <sheetProtection formatCells="0" formatColumns="0" formatRows="0"/>
  <mergeCells count="4">
    <mergeCell ref="C4:E4"/>
    <mergeCell ref="A4:A5"/>
    <mergeCell ref="B4:B5"/>
    <mergeCell ref="F4:F5"/>
  </mergeCells>
  <printOptions horizontalCentered="1"/>
  <pageMargins left="0.393700787401575" right="0.393700787401575" top="0.196850393700787" bottom="0.393700787401575" header="0" footer="0.196850393700787"/>
  <pageSetup paperSize="9" scale="81" firstPageNumber="7" fitToHeight="100" pageOrder="overThenDown" orientation="landscape" cellComments="atEnd" useFirstPageNumber="1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5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0.625" style="46" customWidth="1"/>
    <col min="2" max="2" width="17.375" style="46" customWidth="1"/>
    <col min="3" max="4" width="13.75" style="46" customWidth="1"/>
    <col min="5" max="5" width="15.5" style="46" customWidth="1"/>
    <col min="6" max="6" width="12.375" style="46" customWidth="1"/>
    <col min="7" max="7" width="13" style="46" customWidth="1"/>
    <col min="8" max="8" width="13.25" style="46" customWidth="1"/>
    <col min="9" max="9" width="12.875" style="46" customWidth="1"/>
    <col min="10" max="13" width="12.375" style="46" customWidth="1"/>
    <col min="14" max="242" width="6.875" style="46" customWidth="1"/>
    <col min="243" max="16384" width="6.875" style="46"/>
  </cols>
  <sheetData>
    <row r="1" ht="15.75" customHeight="1" spans="13:242">
      <c r="M1" s="37" t="s">
        <v>333</v>
      </c>
      <c r="HZ1"/>
      <c r="IA1"/>
      <c r="IB1"/>
      <c r="IC1"/>
      <c r="ID1"/>
      <c r="IE1"/>
      <c r="IF1"/>
      <c r="IG1"/>
      <c r="IH1"/>
    </row>
    <row r="2" ht="18" customHeight="1" spans="1:242">
      <c r="A2" s="47" t="s">
        <v>334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0"/>
      <c r="HZ2"/>
      <c r="IA2"/>
      <c r="IB2"/>
      <c r="IC2"/>
      <c r="ID2"/>
      <c r="IE2"/>
      <c r="IF2"/>
      <c r="IG2"/>
      <c r="IH2"/>
    </row>
    <row r="3" ht="17.25" customHeight="1" spans="1:242">
      <c r="A3" s="49"/>
      <c r="B3" s="50"/>
      <c r="C3" s="50"/>
      <c r="D3" s="50"/>
      <c r="E3" s="50"/>
      <c r="F3" s="51"/>
      <c r="G3" s="51"/>
      <c r="H3" s="52"/>
      <c r="I3" s="70"/>
      <c r="J3" s="71"/>
      <c r="K3" s="71"/>
      <c r="L3" s="71"/>
      <c r="M3" s="41" t="s">
        <v>9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/>
      <c r="IA3"/>
      <c r="IB3"/>
      <c r="IC3"/>
      <c r="ID3"/>
      <c r="IE3"/>
      <c r="IF3"/>
      <c r="IG3"/>
      <c r="IH3"/>
    </row>
    <row r="4" ht="21" customHeight="1" spans="1:242">
      <c r="A4" s="53" t="s">
        <v>99</v>
      </c>
      <c r="B4" s="54" t="s">
        <v>318</v>
      </c>
      <c r="C4" s="55"/>
      <c r="D4" s="55"/>
      <c r="E4" s="56" t="s">
        <v>335</v>
      </c>
      <c r="F4" s="56"/>
      <c r="G4" s="57"/>
      <c r="H4" s="57"/>
      <c r="I4" s="57"/>
      <c r="J4" s="57"/>
      <c r="K4" s="57"/>
      <c r="L4" s="57"/>
      <c r="M4" s="57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/>
      <c r="IA4"/>
      <c r="IB4"/>
      <c r="IC4"/>
      <c r="ID4"/>
      <c r="IE4"/>
      <c r="IF4"/>
      <c r="IG4"/>
      <c r="IH4"/>
    </row>
    <row r="5" ht="21" customHeight="1" spans="1:242">
      <c r="A5" s="53"/>
      <c r="B5" s="53" t="s">
        <v>336</v>
      </c>
      <c r="C5" s="58" t="s">
        <v>337</v>
      </c>
      <c r="D5" s="58" t="s">
        <v>338</v>
      </c>
      <c r="E5" s="59" t="s">
        <v>248</v>
      </c>
      <c r="F5" s="60" t="s">
        <v>339</v>
      </c>
      <c r="G5" s="60" t="s">
        <v>340</v>
      </c>
      <c r="H5" s="60" t="s">
        <v>341</v>
      </c>
      <c r="I5" s="60" t="s">
        <v>342</v>
      </c>
      <c r="J5" s="60" t="s">
        <v>105</v>
      </c>
      <c r="K5" s="60" t="s">
        <v>106</v>
      </c>
      <c r="L5" s="74" t="s">
        <v>107</v>
      </c>
      <c r="M5" s="75" t="s">
        <v>287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/>
      <c r="IA5"/>
      <c r="IB5"/>
      <c r="IC5"/>
      <c r="ID5"/>
      <c r="IE5"/>
      <c r="IF5"/>
      <c r="IG5"/>
      <c r="IH5"/>
    </row>
    <row r="6" ht="21" customHeight="1" spans="1:242">
      <c r="A6" s="53"/>
      <c r="B6" s="53"/>
      <c r="C6" s="58"/>
      <c r="D6" s="58"/>
      <c r="E6" s="59"/>
      <c r="F6" s="60"/>
      <c r="G6" s="60"/>
      <c r="H6" s="60"/>
      <c r="I6" s="60"/>
      <c r="J6" s="60"/>
      <c r="K6" s="60"/>
      <c r="L6" s="76"/>
      <c r="M6" s="75"/>
      <c r="HZ6"/>
      <c r="IA6"/>
      <c r="IB6"/>
      <c r="IC6"/>
      <c r="ID6"/>
      <c r="IE6"/>
      <c r="IF6"/>
      <c r="IG6"/>
      <c r="IH6"/>
    </row>
    <row r="7" ht="21" customHeight="1" spans="1:242">
      <c r="A7" s="61" t="s">
        <v>117</v>
      </c>
      <c r="B7" s="61" t="s">
        <v>117</v>
      </c>
      <c r="C7" s="62" t="s">
        <v>117</v>
      </c>
      <c r="D7" s="62" t="s">
        <v>117</v>
      </c>
      <c r="E7" s="62" t="s">
        <v>128</v>
      </c>
      <c r="F7" s="63" t="s">
        <v>153</v>
      </c>
      <c r="G7" s="64" t="s">
        <v>154</v>
      </c>
      <c r="H7" s="64" t="s">
        <v>155</v>
      </c>
      <c r="I7" s="64" t="s">
        <v>156</v>
      </c>
      <c r="J7" s="64" t="s">
        <v>212</v>
      </c>
      <c r="K7" s="64" t="s">
        <v>213</v>
      </c>
      <c r="L7" s="64" t="s">
        <v>214</v>
      </c>
      <c r="M7" s="64" t="s">
        <v>215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/>
      <c r="IA7"/>
      <c r="IB7"/>
      <c r="IC7"/>
      <c r="ID7"/>
      <c r="IE7"/>
      <c r="IF7"/>
      <c r="IG7"/>
      <c r="IH7"/>
    </row>
    <row r="8" s="45" customFormat="1" ht="21" customHeight="1" spans="1:242">
      <c r="A8" s="65" t="s">
        <v>100</v>
      </c>
      <c r="B8" s="66"/>
      <c r="C8" s="67"/>
      <c r="D8" s="68"/>
      <c r="E8" s="69">
        <v>10840.1</v>
      </c>
      <c r="F8" s="69">
        <v>718</v>
      </c>
      <c r="G8" s="69">
        <v>0</v>
      </c>
      <c r="H8" s="69">
        <v>0</v>
      </c>
      <c r="I8" s="69">
        <v>0</v>
      </c>
      <c r="J8" s="69">
        <v>10122.1</v>
      </c>
      <c r="K8" s="69">
        <v>0</v>
      </c>
      <c r="L8" s="77">
        <v>0</v>
      </c>
      <c r="M8" s="78">
        <v>0</v>
      </c>
      <c r="HZ8" s="36"/>
      <c r="IA8" s="36"/>
      <c r="IB8" s="36"/>
      <c r="IC8" s="36"/>
      <c r="ID8" s="36"/>
      <c r="IE8" s="36"/>
      <c r="IF8" s="36"/>
      <c r="IG8" s="36"/>
      <c r="IH8" s="36"/>
    </row>
    <row r="9" ht="21" customHeight="1" spans="1:242">
      <c r="A9" s="65" t="s">
        <v>118</v>
      </c>
      <c r="B9" s="66"/>
      <c r="C9" s="67"/>
      <c r="D9" s="68"/>
      <c r="E9" s="69">
        <v>10840.1</v>
      </c>
      <c r="F9" s="69">
        <v>718</v>
      </c>
      <c r="G9" s="69">
        <v>0</v>
      </c>
      <c r="H9" s="69">
        <v>0</v>
      </c>
      <c r="I9" s="69">
        <v>0</v>
      </c>
      <c r="J9" s="69">
        <v>10122.1</v>
      </c>
      <c r="K9" s="69">
        <v>0</v>
      </c>
      <c r="L9" s="77">
        <v>0</v>
      </c>
      <c r="M9" s="78">
        <v>0</v>
      </c>
      <c r="N9" s="45"/>
      <c r="HZ9"/>
      <c r="IA9"/>
      <c r="IB9"/>
      <c r="IC9"/>
      <c r="ID9"/>
      <c r="IE9"/>
      <c r="IF9"/>
      <c r="IG9"/>
      <c r="IH9"/>
    </row>
    <row r="10" ht="21" customHeight="1" spans="1:242">
      <c r="A10" s="65" t="s">
        <v>157</v>
      </c>
      <c r="B10" s="66" t="s">
        <v>262</v>
      </c>
      <c r="C10" s="67" t="s">
        <v>343</v>
      </c>
      <c r="D10" s="68" t="s">
        <v>344</v>
      </c>
      <c r="E10" s="69">
        <v>21.6</v>
      </c>
      <c r="F10" s="69">
        <v>18</v>
      </c>
      <c r="G10" s="69">
        <v>0</v>
      </c>
      <c r="H10" s="69">
        <v>0</v>
      </c>
      <c r="I10" s="69">
        <v>0</v>
      </c>
      <c r="J10" s="69">
        <v>3.6</v>
      </c>
      <c r="K10" s="69">
        <v>0</v>
      </c>
      <c r="L10" s="77">
        <v>0</v>
      </c>
      <c r="M10" s="78">
        <v>0</v>
      </c>
      <c r="HZ10"/>
      <c r="IA10"/>
      <c r="IB10"/>
      <c r="IC10"/>
      <c r="ID10"/>
      <c r="IE10"/>
      <c r="IF10"/>
      <c r="IG10"/>
      <c r="IH10"/>
    </row>
    <row r="11" ht="21" customHeight="1" spans="1:242">
      <c r="A11" s="65" t="s">
        <v>157</v>
      </c>
      <c r="B11" s="66" t="s">
        <v>308</v>
      </c>
      <c r="C11" s="67" t="s">
        <v>345</v>
      </c>
      <c r="D11" s="68" t="s">
        <v>265</v>
      </c>
      <c r="E11" s="69">
        <v>300</v>
      </c>
      <c r="F11" s="69">
        <v>300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77">
        <v>0</v>
      </c>
      <c r="M11" s="78">
        <v>0</v>
      </c>
      <c r="HZ11"/>
      <c r="IA11"/>
      <c r="IB11"/>
      <c r="IC11"/>
      <c r="ID11"/>
      <c r="IE11"/>
      <c r="IF11"/>
      <c r="IG11"/>
      <c r="IH11"/>
    </row>
    <row r="12" ht="21" customHeight="1" spans="1:242">
      <c r="A12" s="65" t="s">
        <v>157</v>
      </c>
      <c r="B12" s="66" t="s">
        <v>310</v>
      </c>
      <c r="C12" s="67" t="s">
        <v>345</v>
      </c>
      <c r="D12" s="68" t="s">
        <v>265</v>
      </c>
      <c r="E12" s="69">
        <v>400</v>
      </c>
      <c r="F12" s="69">
        <v>400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77">
        <v>0</v>
      </c>
      <c r="M12" s="78">
        <v>0</v>
      </c>
      <c r="HZ12"/>
      <c r="IA12"/>
      <c r="IB12"/>
      <c r="IC12"/>
      <c r="ID12"/>
      <c r="IE12"/>
      <c r="IF12"/>
      <c r="IG12"/>
      <c r="IH12"/>
    </row>
    <row r="13" ht="21" customHeight="1" spans="1:242">
      <c r="A13" s="65" t="s">
        <v>157</v>
      </c>
      <c r="B13" s="66" t="s">
        <v>304</v>
      </c>
      <c r="C13" s="67" t="s">
        <v>345</v>
      </c>
      <c r="D13" s="68" t="s">
        <v>265</v>
      </c>
      <c r="E13" s="69">
        <v>868.5</v>
      </c>
      <c r="F13" s="69">
        <v>0</v>
      </c>
      <c r="G13" s="69">
        <v>0</v>
      </c>
      <c r="H13" s="69">
        <v>0</v>
      </c>
      <c r="I13" s="69">
        <v>0</v>
      </c>
      <c r="J13" s="69">
        <v>868.5</v>
      </c>
      <c r="K13" s="69">
        <v>0</v>
      </c>
      <c r="L13" s="77">
        <v>0</v>
      </c>
      <c r="M13" s="78">
        <v>0</v>
      </c>
      <c r="HZ13"/>
      <c r="IA13"/>
      <c r="IB13"/>
      <c r="IC13"/>
      <c r="ID13"/>
      <c r="IE13"/>
      <c r="IF13"/>
      <c r="IG13"/>
      <c r="IH13"/>
    </row>
    <row r="14" ht="21" customHeight="1" spans="1:242">
      <c r="A14" s="65" t="s">
        <v>157</v>
      </c>
      <c r="B14" s="66" t="s">
        <v>306</v>
      </c>
      <c r="C14" s="67" t="s">
        <v>345</v>
      </c>
      <c r="D14" s="68" t="s">
        <v>265</v>
      </c>
      <c r="E14" s="69">
        <v>9250</v>
      </c>
      <c r="F14" s="69">
        <v>0</v>
      </c>
      <c r="G14" s="69">
        <v>0</v>
      </c>
      <c r="H14" s="69">
        <v>0</v>
      </c>
      <c r="I14" s="69">
        <v>0</v>
      </c>
      <c r="J14" s="69">
        <v>9250</v>
      </c>
      <c r="K14" s="69">
        <v>0</v>
      </c>
      <c r="L14" s="77">
        <v>0</v>
      </c>
      <c r="M14" s="78">
        <v>0</v>
      </c>
      <c r="HZ14"/>
      <c r="IA14"/>
      <c r="IB14"/>
      <c r="IC14"/>
      <c r="ID14"/>
      <c r="IE14"/>
      <c r="IF14"/>
      <c r="IG14"/>
      <c r="IH14"/>
    </row>
    <row r="15" ht="20.1" customHeight="1" spans="7:242">
      <c r="G15" s="45"/>
      <c r="H15" s="45"/>
      <c r="HZ15"/>
      <c r="IA15"/>
      <c r="IB15"/>
      <c r="IC15"/>
      <c r="ID15"/>
      <c r="IE15"/>
      <c r="IF15"/>
      <c r="IG15"/>
      <c r="IH15"/>
    </row>
    <row r="16" ht="20.1" customHeight="1" spans="234:242">
      <c r="HZ16"/>
      <c r="IA16"/>
      <c r="IB16"/>
      <c r="IC16"/>
      <c r="ID16"/>
      <c r="IE16"/>
      <c r="IF16"/>
      <c r="IG16"/>
      <c r="IH16"/>
    </row>
    <row r="17" ht="20.1" customHeight="1" spans="1:242">
      <c r="A17"/>
      <c r="B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ht="20.1" customHeight="1" spans="1:242">
      <c r="A18"/>
      <c r="B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ht="20.1" customHeight="1" spans="1:242">
      <c r="A19"/>
      <c r="B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ht="20.1" customHeight="1" spans="1:242">
      <c r="A20"/>
      <c r="B20"/>
      <c r="C20" s="45"/>
      <c r="D20" s="45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ht="20.1" customHeight="1" spans="1:242">
      <c r="A21"/>
      <c r="B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ht="20.1" customHeight="1" spans="1:242">
      <c r="A22"/>
      <c r="B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ht="20.1" customHeight="1" spans="1:242">
      <c r="A23"/>
      <c r="B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ht="20.1" customHeight="1" spans="1:242">
      <c r="A24"/>
      <c r="B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ht="20.1" customHeight="1" spans="1:242">
      <c r="A25"/>
      <c r="B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ht="20.1" customHeight="1" spans="1:242">
      <c r="A26"/>
      <c r="B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ht="20.1" customHeight="1" spans="1:242">
      <c r="A27"/>
      <c r="B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ht="20.1" customHeight="1" spans="1:242">
      <c r="A28"/>
      <c r="B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ht="20.1" customHeight="1" spans="1:242">
      <c r="A29"/>
      <c r="B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ht="20.1" customHeight="1" spans="1:242">
      <c r="A30"/>
      <c r="B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ht="20.1" customHeight="1" spans="1:242">
      <c r="A31"/>
      <c r="B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ht="20.1" customHeight="1" spans="1:242">
      <c r="A32"/>
      <c r="B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ht="20.1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ht="20.1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ht="20.1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ht="20.1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ht="20.1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ht="20.1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ht="20.1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ht="20.1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ht="20.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ht="20.1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ht="20.1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ht="20.1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ht="20.1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ht="20.1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ht="20.1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ht="20.1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ht="20.1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ht="20.1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ht="20.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ht="20.1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ht="20.1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ht="20.1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ht="20.1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</sheetData>
  <sheetProtection formatCells="0" formatColumns="0" formatRows="0"/>
  <mergeCells count="13"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196850393700787" bottom="0.393700787401575" header="0" footer="0.196850393700787"/>
  <pageSetup paperSize="9" scale="74" firstPageNumber="2" fitToHeight="100" pageOrder="overThenDown" orientation="landscape" cellComments="atEnd" useFirstPageNumber="1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30.625" customWidth="1"/>
    <col min="2" max="2" width="34.5" customWidth="1"/>
    <col min="3" max="3" width="38.375" customWidth="1"/>
    <col min="4" max="4" width="20.75" customWidth="1"/>
    <col min="5" max="5" width="18.25" customWidth="1"/>
  </cols>
  <sheetData>
    <row r="1" customHeight="1" spans="5:5">
      <c r="E1" s="37" t="s">
        <v>346</v>
      </c>
    </row>
    <row r="2" ht="19.5" customHeight="1" spans="1:5">
      <c r="A2" s="38" t="s">
        <v>347</v>
      </c>
      <c r="B2" s="39"/>
      <c r="C2" s="39"/>
      <c r="D2" s="39"/>
      <c r="E2" s="40"/>
    </row>
    <row r="3" ht="15" customHeight="1" spans="5:5">
      <c r="E3" s="41" t="s">
        <v>9</v>
      </c>
    </row>
    <row r="4" ht="23.25" customHeight="1" spans="1:5">
      <c r="A4" s="42" t="s">
        <v>146</v>
      </c>
      <c r="B4" s="42" t="s">
        <v>348</v>
      </c>
      <c r="C4" s="42" t="s">
        <v>349</v>
      </c>
      <c r="D4" s="42" t="s">
        <v>335</v>
      </c>
      <c r="E4" s="42" t="s">
        <v>350</v>
      </c>
    </row>
    <row r="5" ht="16.5" customHeight="1" spans="1:5">
      <c r="A5" s="42" t="s">
        <v>117</v>
      </c>
      <c r="B5" s="42" t="s">
        <v>117</v>
      </c>
      <c r="C5" s="42" t="s">
        <v>117</v>
      </c>
      <c r="D5" s="42" t="s">
        <v>117</v>
      </c>
      <c r="E5" s="42">
        <v>1</v>
      </c>
    </row>
    <row r="6" s="36" customFormat="1" ht="20.25" customHeight="1" spans="1:5">
      <c r="A6" s="43"/>
      <c r="B6" s="43"/>
      <c r="C6" s="43"/>
      <c r="D6" s="43"/>
      <c r="E6" s="44"/>
    </row>
    <row r="7" ht="20.25" customHeight="1" spans="1:5">
      <c r="A7" s="43"/>
      <c r="B7" s="43"/>
      <c r="C7" s="43"/>
      <c r="D7" s="43"/>
      <c r="E7" s="44"/>
    </row>
    <row r="8" ht="20.25" customHeight="1"/>
    <row r="9" ht="20.25" customHeight="1"/>
  </sheetData>
  <sheetProtection formatCells="0" formatColumns="0" formatRows="0"/>
  <printOptions horizontalCentered="1"/>
  <pageMargins left="0.393700787401575" right="0.393700787401575" top="0.196850393700787" bottom="0.393700787401575" header="0" footer="0.196850393700787"/>
  <pageSetup paperSize="9" scale="99" fitToHeight="100" pageOrder="overThenDown" orientation="landscape" cellComments="atEnd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7" workbookViewId="0">
      <selection activeCell="M18" sqref="M18"/>
    </sheetView>
  </sheetViews>
  <sheetFormatPr defaultColWidth="9" defaultRowHeight="13.5"/>
  <cols>
    <col min="8" max="8" width="9.375" customWidth="1"/>
  </cols>
  <sheetData>
    <row r="1" spans="12:12">
      <c r="L1" s="33" t="s">
        <v>351</v>
      </c>
    </row>
    <row r="2" ht="22.5" spans="1:12">
      <c r="A2" s="23" t="s">
        <v>352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3:12">
      <c r="C3" s="24"/>
      <c r="L3" s="34" t="s">
        <v>9</v>
      </c>
    </row>
    <row r="4" ht="36" spans="1:12">
      <c r="A4" s="25" t="s">
        <v>99</v>
      </c>
      <c r="B4" s="25" t="s">
        <v>284</v>
      </c>
      <c r="C4" s="25" t="s">
        <v>353</v>
      </c>
      <c r="D4" s="25" t="s">
        <v>285</v>
      </c>
      <c r="E4" s="25" t="s">
        <v>354</v>
      </c>
      <c r="F4" s="25" t="s">
        <v>355</v>
      </c>
      <c r="G4" s="25" t="s">
        <v>356</v>
      </c>
      <c r="H4" s="26" t="s">
        <v>101</v>
      </c>
      <c r="I4" s="35" t="s">
        <v>102</v>
      </c>
      <c r="J4" s="35" t="s">
        <v>105</v>
      </c>
      <c r="K4" s="35" t="s">
        <v>107</v>
      </c>
      <c r="L4" s="35" t="s">
        <v>108</v>
      </c>
    </row>
    <row r="5" spans="1:12">
      <c r="A5" s="25" t="s">
        <v>100</v>
      </c>
      <c r="B5" s="25"/>
      <c r="C5" s="25"/>
      <c r="D5" s="25"/>
      <c r="E5" s="25"/>
      <c r="F5" s="25"/>
      <c r="G5" s="25"/>
      <c r="H5" s="26"/>
      <c r="I5" s="35"/>
      <c r="J5" s="35"/>
      <c r="K5" s="35"/>
      <c r="L5" s="35"/>
    </row>
    <row r="6" ht="252" spans="1:12">
      <c r="A6" s="27" t="s">
        <v>357</v>
      </c>
      <c r="B6" s="27" t="s">
        <v>308</v>
      </c>
      <c r="C6" s="28" t="s">
        <v>358</v>
      </c>
      <c r="D6" s="29" t="s">
        <v>359</v>
      </c>
      <c r="E6" s="29" t="s">
        <v>360</v>
      </c>
      <c r="F6" s="29" t="s">
        <v>361</v>
      </c>
      <c r="G6" s="30"/>
      <c r="H6" s="31">
        <v>300</v>
      </c>
      <c r="I6" s="31"/>
      <c r="J6" s="31"/>
      <c r="K6" s="31"/>
      <c r="L6" s="31"/>
    </row>
    <row r="7" ht="204" spans="1:12">
      <c r="A7" s="27" t="s">
        <v>357</v>
      </c>
      <c r="B7" s="27" t="s">
        <v>310</v>
      </c>
      <c r="C7" s="28" t="s">
        <v>358</v>
      </c>
      <c r="D7" s="29" t="s">
        <v>362</v>
      </c>
      <c r="E7" s="29" t="s">
        <v>363</v>
      </c>
      <c r="F7" s="29" t="s">
        <v>363</v>
      </c>
      <c r="G7" s="30"/>
      <c r="H7" s="31">
        <v>400</v>
      </c>
      <c r="I7" s="31"/>
      <c r="J7" s="31"/>
      <c r="K7" s="31"/>
      <c r="L7" s="31"/>
    </row>
    <row r="8" ht="216" spans="1:12">
      <c r="A8" s="27" t="s">
        <v>357</v>
      </c>
      <c r="B8" s="27" t="s">
        <v>312</v>
      </c>
      <c r="C8" s="28" t="s">
        <v>364</v>
      </c>
      <c r="D8" s="29" t="s">
        <v>365</v>
      </c>
      <c r="E8" s="29" t="s">
        <v>365</v>
      </c>
      <c r="F8" s="29" t="s">
        <v>366</v>
      </c>
      <c r="G8" s="30"/>
      <c r="H8" s="31">
        <v>991.31</v>
      </c>
      <c r="I8" s="31"/>
      <c r="J8" s="31"/>
      <c r="K8" s="31"/>
      <c r="L8" s="31"/>
    </row>
    <row r="9" ht="409.5" spans="1:12">
      <c r="A9" s="27" t="s">
        <v>367</v>
      </c>
      <c r="B9" s="27" t="s">
        <v>290</v>
      </c>
      <c r="C9" s="28" t="s">
        <v>364</v>
      </c>
      <c r="D9" s="29" t="s">
        <v>368</v>
      </c>
      <c r="E9" s="29" t="s">
        <v>369</v>
      </c>
      <c r="F9" s="29" t="s">
        <v>370</v>
      </c>
      <c r="G9" s="30"/>
      <c r="H9" s="31"/>
      <c r="I9" s="31"/>
      <c r="J9" s="31">
        <v>194.4</v>
      </c>
      <c r="K9" s="31"/>
      <c r="L9" s="31"/>
    </row>
    <row r="10" ht="409.5" spans="1:12">
      <c r="A10" s="27" t="s">
        <v>367</v>
      </c>
      <c r="B10" s="27" t="s">
        <v>292</v>
      </c>
      <c r="C10" s="28" t="s">
        <v>364</v>
      </c>
      <c r="D10" s="29" t="s">
        <v>371</v>
      </c>
      <c r="E10" s="29" t="s">
        <v>372</v>
      </c>
      <c r="F10" s="29" t="s">
        <v>370</v>
      </c>
      <c r="G10" s="30"/>
      <c r="H10" s="31"/>
      <c r="I10" s="31"/>
      <c r="J10" s="31">
        <v>141</v>
      </c>
      <c r="K10" s="31"/>
      <c r="L10" s="31"/>
    </row>
    <row r="11" ht="348" spans="1:12">
      <c r="A11" s="27" t="s">
        <v>367</v>
      </c>
      <c r="B11" s="27" t="s">
        <v>302</v>
      </c>
      <c r="C11" s="28" t="s">
        <v>364</v>
      </c>
      <c r="D11" s="29" t="s">
        <v>373</v>
      </c>
      <c r="E11" s="29" t="s">
        <v>374</v>
      </c>
      <c r="F11" s="29" t="s">
        <v>370</v>
      </c>
      <c r="G11" s="30"/>
      <c r="H11" s="31"/>
      <c r="I11" s="31"/>
      <c r="J11" s="31">
        <v>836</v>
      </c>
      <c r="K11" s="31"/>
      <c r="L11" s="31"/>
    </row>
    <row r="12" ht="228" spans="1:12">
      <c r="A12" s="27" t="s">
        <v>367</v>
      </c>
      <c r="B12" s="27" t="s">
        <v>300</v>
      </c>
      <c r="C12" s="28" t="s">
        <v>364</v>
      </c>
      <c r="D12" s="29" t="s">
        <v>301</v>
      </c>
      <c r="E12" s="29" t="s">
        <v>375</v>
      </c>
      <c r="F12" s="29" t="s">
        <v>370</v>
      </c>
      <c r="G12" s="30"/>
      <c r="H12" s="31"/>
      <c r="I12" s="31"/>
      <c r="J12" s="31">
        <v>1370</v>
      </c>
      <c r="K12" s="31"/>
      <c r="L12" s="31"/>
    </row>
    <row r="13" ht="409.5" spans="1:12">
      <c r="A13" s="27" t="s">
        <v>367</v>
      </c>
      <c r="B13" s="27" t="s">
        <v>306</v>
      </c>
      <c r="C13" s="28" t="s">
        <v>358</v>
      </c>
      <c r="D13" s="29" t="s">
        <v>376</v>
      </c>
      <c r="E13" s="29"/>
      <c r="F13" s="29"/>
      <c r="G13" s="30"/>
      <c r="H13" s="31"/>
      <c r="I13" s="31"/>
      <c r="J13" s="31">
        <v>9250</v>
      </c>
      <c r="K13" s="31"/>
      <c r="L13" s="31"/>
    </row>
    <row r="14" ht="192" spans="1:12">
      <c r="A14" s="27" t="s">
        <v>367</v>
      </c>
      <c r="B14" s="27" t="s">
        <v>304</v>
      </c>
      <c r="C14" s="28" t="s">
        <v>364</v>
      </c>
      <c r="D14" s="29" t="s">
        <v>377</v>
      </c>
      <c r="E14" s="29" t="s">
        <v>377</v>
      </c>
      <c r="F14" s="29" t="s">
        <v>377</v>
      </c>
      <c r="G14" s="30"/>
      <c r="H14" s="31"/>
      <c r="I14" s="31"/>
      <c r="J14" s="31">
        <v>868.5</v>
      </c>
      <c r="K14" s="31"/>
      <c r="L14" s="31"/>
    </row>
    <row r="15" ht="156" spans="1:12">
      <c r="A15" s="27" t="s">
        <v>367</v>
      </c>
      <c r="B15" s="27" t="s">
        <v>294</v>
      </c>
      <c r="C15" s="28" t="s">
        <v>364</v>
      </c>
      <c r="D15" s="29" t="s">
        <v>378</v>
      </c>
      <c r="E15" s="29" t="s">
        <v>379</v>
      </c>
      <c r="F15" s="29"/>
      <c r="G15" s="30"/>
      <c r="H15" s="31"/>
      <c r="I15" s="31"/>
      <c r="J15" s="31">
        <v>120</v>
      </c>
      <c r="K15" s="31"/>
      <c r="L15" s="31"/>
    </row>
    <row r="16" ht="192" spans="1:12">
      <c r="A16" s="27" t="s">
        <v>367</v>
      </c>
      <c r="B16" s="27" t="s">
        <v>298</v>
      </c>
      <c r="C16" s="28" t="s">
        <v>364</v>
      </c>
      <c r="D16" s="29" t="s">
        <v>380</v>
      </c>
      <c r="E16" s="29" t="s">
        <v>381</v>
      </c>
      <c r="F16" s="29" t="s">
        <v>382</v>
      </c>
      <c r="G16" s="30"/>
      <c r="H16" s="31"/>
      <c r="I16" s="31"/>
      <c r="J16" s="31">
        <v>145.9</v>
      </c>
      <c r="K16" s="31"/>
      <c r="L16" s="31"/>
    </row>
    <row r="17" ht="252" spans="1:12">
      <c r="A17" s="27" t="s">
        <v>367</v>
      </c>
      <c r="B17" s="27" t="s">
        <v>288</v>
      </c>
      <c r="C17" s="28" t="s">
        <v>364</v>
      </c>
      <c r="D17" s="29" t="s">
        <v>383</v>
      </c>
      <c r="E17" s="29" t="s">
        <v>384</v>
      </c>
      <c r="F17" s="29" t="s">
        <v>384</v>
      </c>
      <c r="G17" s="30"/>
      <c r="H17" s="31"/>
      <c r="I17" s="31"/>
      <c r="J17" s="31">
        <v>131.4</v>
      </c>
      <c r="K17" s="31"/>
      <c r="L17" s="31"/>
    </row>
    <row r="18" ht="108" spans="1:12">
      <c r="A18" s="27" t="s">
        <v>367</v>
      </c>
      <c r="B18" s="32" t="s">
        <v>296</v>
      </c>
      <c r="C18" s="28" t="s">
        <v>364</v>
      </c>
      <c r="D18" s="29" t="s">
        <v>385</v>
      </c>
      <c r="E18" s="29" t="s">
        <v>386</v>
      </c>
      <c r="F18" s="29" t="s">
        <v>370</v>
      </c>
      <c r="G18" s="30"/>
      <c r="H18" s="31"/>
      <c r="I18" s="31"/>
      <c r="J18" s="31">
        <v>240</v>
      </c>
      <c r="K18" s="31"/>
      <c r="L18" s="31"/>
    </row>
    <row r="19" spans="1:1">
      <c r="A19" s="33" t="s">
        <v>387</v>
      </c>
    </row>
  </sheetData>
  <mergeCells count="1">
    <mergeCell ref="A2:L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A1" sqref="A1:P2"/>
    </sheetView>
  </sheetViews>
  <sheetFormatPr defaultColWidth="9" defaultRowHeight="13.5"/>
  <cols>
    <col min="1" max="1" width="30.5" customWidth="1"/>
    <col min="2" max="2" width="15.75" customWidth="1"/>
    <col min="3" max="16" width="11.625" customWidth="1"/>
  </cols>
  <sheetData>
    <row r="1" ht="20.8" customHeight="1" spans="1:16">
      <c r="A1" s="1" t="s">
        <v>388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6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8" customHeight="1" spans="1:16">
      <c r="A3" s="2"/>
      <c r="B3" s="3"/>
      <c r="C3" s="4"/>
      <c r="D3" s="4"/>
      <c r="E3" s="4"/>
      <c r="F3" s="4"/>
      <c r="G3" s="4"/>
      <c r="H3" s="5"/>
      <c r="I3" s="5"/>
      <c r="J3" s="15"/>
      <c r="K3" s="15"/>
      <c r="L3" s="15"/>
      <c r="M3" s="15"/>
      <c r="N3" s="15"/>
      <c r="O3" s="15"/>
      <c r="P3" s="16" t="s">
        <v>9</v>
      </c>
    </row>
    <row r="4" spans="1:16">
      <c r="A4" s="6" t="s">
        <v>389</v>
      </c>
      <c r="B4" s="7" t="s">
        <v>100</v>
      </c>
      <c r="C4" s="8" t="s">
        <v>101</v>
      </c>
      <c r="D4" s="8" t="s">
        <v>102</v>
      </c>
      <c r="E4" s="8" t="s">
        <v>105</v>
      </c>
      <c r="F4" s="8" t="s">
        <v>106</v>
      </c>
      <c r="G4" s="8" t="s">
        <v>123</v>
      </c>
      <c r="H4" s="7" t="s">
        <v>108</v>
      </c>
      <c r="I4" s="7" t="s">
        <v>109</v>
      </c>
      <c r="J4" s="7" t="s">
        <v>110</v>
      </c>
      <c r="K4" s="17" t="s">
        <v>124</v>
      </c>
      <c r="L4" s="17" t="s">
        <v>112</v>
      </c>
      <c r="M4" s="17" t="s">
        <v>113</v>
      </c>
      <c r="N4" s="17" t="s">
        <v>114</v>
      </c>
      <c r="O4" s="17" t="s">
        <v>115</v>
      </c>
      <c r="P4" s="17" t="s">
        <v>116</v>
      </c>
    </row>
    <row r="5" spans="1:16">
      <c r="A5" s="6"/>
      <c r="B5" s="7"/>
      <c r="C5" s="8"/>
      <c r="D5" s="8"/>
      <c r="E5" s="8"/>
      <c r="F5" s="8"/>
      <c r="G5" s="8"/>
      <c r="H5" s="7"/>
      <c r="I5" s="7"/>
      <c r="J5" s="7"/>
      <c r="K5" s="18"/>
      <c r="L5" s="18"/>
      <c r="M5" s="18"/>
      <c r="N5" s="18"/>
      <c r="O5" s="18"/>
      <c r="P5" s="18"/>
    </row>
    <row r="6" ht="20.25" customHeight="1" spans="1:16">
      <c r="A6" s="9" t="s">
        <v>117</v>
      </c>
      <c r="B6" s="20" t="s">
        <v>128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</row>
    <row r="7" ht="20.25" customHeight="1" spans="1:16">
      <c r="A7" s="22" t="s">
        <v>100</v>
      </c>
      <c r="B7" s="13">
        <f t="shared" ref="B7:B70" si="0">SUM(C7:P7)</f>
        <v>20058.76</v>
      </c>
      <c r="C7" s="13">
        <v>12261.37</v>
      </c>
      <c r="D7" s="14">
        <v>0</v>
      </c>
      <c r="E7" s="13">
        <v>7797.39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ht="20.25" customHeight="1" spans="1:16">
      <c r="A8" s="22" t="s">
        <v>390</v>
      </c>
      <c r="B8" s="13">
        <f t="shared" si="0"/>
        <v>20058.76</v>
      </c>
      <c r="C8" s="13">
        <v>12261.37</v>
      </c>
      <c r="D8" s="14">
        <v>0</v>
      </c>
      <c r="E8" s="13">
        <v>7797.39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ht="20.25" customHeight="1" spans="1:16">
      <c r="A9" s="22" t="s">
        <v>391</v>
      </c>
      <c r="B9" s="13">
        <f t="shared" si="0"/>
        <v>20058.76</v>
      </c>
      <c r="C9" s="13">
        <v>12261.37</v>
      </c>
      <c r="D9" s="14">
        <v>0</v>
      </c>
      <c r="E9" s="13">
        <v>7797.39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ht="20.25" customHeight="1" spans="1:16">
      <c r="A10" s="22" t="s">
        <v>392</v>
      </c>
      <c r="B10" s="13">
        <f t="shared" si="0"/>
        <v>12261.37</v>
      </c>
      <c r="C10" s="13">
        <v>12261.37</v>
      </c>
      <c r="D10" s="14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ht="20.25" customHeight="1" spans="1:16">
      <c r="A11" s="22" t="s">
        <v>393</v>
      </c>
      <c r="B11" s="13">
        <f t="shared" si="0"/>
        <v>9551.07</v>
      </c>
      <c r="C11" s="13">
        <v>9551.07</v>
      </c>
      <c r="D11" s="1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ht="20.25" customHeight="1" spans="1:16">
      <c r="A12" s="22" t="s">
        <v>394</v>
      </c>
      <c r="B12" s="13">
        <f t="shared" si="0"/>
        <v>3742.76</v>
      </c>
      <c r="C12" s="13">
        <v>3742.76</v>
      </c>
      <c r="D12" s="1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ht="20.25" customHeight="1" spans="1:16">
      <c r="A13" s="22" t="s">
        <v>395</v>
      </c>
      <c r="B13" s="13">
        <f t="shared" si="0"/>
        <v>709.11</v>
      </c>
      <c r="C13" s="13">
        <v>709.11</v>
      </c>
      <c r="D13" s="14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ht="20.25" customHeight="1" spans="1:16">
      <c r="A14" s="22" t="s">
        <v>396</v>
      </c>
      <c r="B14" s="13">
        <f t="shared" si="0"/>
        <v>311.9</v>
      </c>
      <c r="C14" s="13">
        <v>311.9</v>
      </c>
      <c r="D14" s="1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ht="20.25" customHeight="1" spans="1:16">
      <c r="A15" s="22" t="s">
        <v>397</v>
      </c>
      <c r="B15" s="13">
        <f t="shared" si="0"/>
        <v>1398.86</v>
      </c>
      <c r="C15" s="13">
        <v>1398.86</v>
      </c>
      <c r="D15" s="1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ht="20.25" customHeight="1" spans="1:16">
      <c r="A16" s="22" t="s">
        <v>398</v>
      </c>
      <c r="B16" s="13">
        <f t="shared" si="0"/>
        <v>979.89</v>
      </c>
      <c r="C16" s="13">
        <v>979.89</v>
      </c>
      <c r="D16" s="1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ht="20.25" customHeight="1" spans="1:16">
      <c r="A17" s="22" t="s">
        <v>399</v>
      </c>
      <c r="B17" s="13">
        <f t="shared" si="0"/>
        <v>412.56</v>
      </c>
      <c r="C17" s="13">
        <v>412.56</v>
      </c>
      <c r="D17" s="1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</row>
    <row r="18" ht="20.25" customHeight="1" spans="1:16">
      <c r="A18" s="22" t="s">
        <v>400</v>
      </c>
      <c r="B18" s="13">
        <f t="shared" si="0"/>
        <v>225.78</v>
      </c>
      <c r="C18" s="13">
        <v>225.78</v>
      </c>
      <c r="D18" s="1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ht="20.25" customHeight="1" spans="1:16">
      <c r="A19" s="22" t="s">
        <v>401</v>
      </c>
      <c r="B19" s="13">
        <f t="shared" si="0"/>
        <v>149.46</v>
      </c>
      <c r="C19" s="13">
        <v>149.46</v>
      </c>
      <c r="D19" s="1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ht="20.25" customHeight="1" spans="1:16">
      <c r="A20" s="22" t="s">
        <v>402</v>
      </c>
      <c r="B20" s="13">
        <f t="shared" si="0"/>
        <v>696.37</v>
      </c>
      <c r="C20" s="13">
        <v>696.37</v>
      </c>
      <c r="D20" s="14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ht="20.25" customHeight="1" spans="1:16">
      <c r="A21" s="22" t="s">
        <v>403</v>
      </c>
      <c r="B21" s="13">
        <f t="shared" si="0"/>
        <v>924.38</v>
      </c>
      <c r="C21" s="13">
        <v>924.38</v>
      </c>
      <c r="D21" s="1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</row>
    <row r="22" ht="20.25" customHeight="1" spans="1:16">
      <c r="A22" s="22" t="s">
        <v>404</v>
      </c>
      <c r="B22" s="13">
        <f t="shared" si="0"/>
        <v>2627.81</v>
      </c>
      <c r="C22" s="13">
        <v>2627.81</v>
      </c>
      <c r="D22" s="1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ht="20.25" customHeight="1" spans="1:16">
      <c r="A23" s="22" t="s">
        <v>405</v>
      </c>
      <c r="B23" s="13">
        <f t="shared" si="0"/>
        <v>70.38</v>
      </c>
      <c r="C23" s="13">
        <v>70.38</v>
      </c>
      <c r="D23" s="14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ht="20.25" customHeight="1" spans="1:16">
      <c r="A24" s="22" t="s">
        <v>406</v>
      </c>
      <c r="B24" s="13">
        <f t="shared" si="0"/>
        <v>26.33</v>
      </c>
      <c r="C24" s="13">
        <v>26.33</v>
      </c>
      <c r="D24" s="1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ht="20.25" customHeight="1" spans="1:16">
      <c r="A25" s="22" t="s">
        <v>407</v>
      </c>
      <c r="B25" s="13">
        <f t="shared" si="0"/>
        <v>191.53</v>
      </c>
      <c r="C25" s="13">
        <v>191.53</v>
      </c>
      <c r="D25" s="1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ht="20.25" customHeight="1" spans="1:16">
      <c r="A26" s="22" t="s">
        <v>408</v>
      </c>
      <c r="B26" s="13">
        <f t="shared" si="0"/>
        <v>16.56</v>
      </c>
      <c r="C26" s="13">
        <v>16.56</v>
      </c>
      <c r="D26" s="1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</row>
    <row r="27" ht="20.25" customHeight="1" spans="1:16">
      <c r="A27" s="22" t="s">
        <v>409</v>
      </c>
      <c r="B27" s="13">
        <f t="shared" si="0"/>
        <v>296.77</v>
      </c>
      <c r="C27" s="13">
        <v>296.77</v>
      </c>
      <c r="D27" s="1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</row>
    <row r="28" ht="20.25" customHeight="1" spans="1:16">
      <c r="A28" s="22" t="s">
        <v>410</v>
      </c>
      <c r="B28" s="13">
        <f t="shared" si="0"/>
        <v>184.91</v>
      </c>
      <c r="C28" s="13">
        <v>184.91</v>
      </c>
      <c r="D28" s="1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ht="20.25" customHeight="1" spans="1:16">
      <c r="A29" s="22" t="s">
        <v>411</v>
      </c>
      <c r="B29" s="13">
        <f t="shared" si="0"/>
        <v>245.92</v>
      </c>
      <c r="C29" s="13">
        <v>245.92</v>
      </c>
      <c r="D29" s="1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</row>
    <row r="30" ht="20.25" customHeight="1" spans="1:16">
      <c r="A30" s="22" t="s">
        <v>412</v>
      </c>
      <c r="B30" s="13">
        <f t="shared" si="0"/>
        <v>92.45</v>
      </c>
      <c r="C30" s="13">
        <v>92.45</v>
      </c>
      <c r="D30" s="14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ht="20.25" customHeight="1" spans="1:16">
      <c r="A31" s="22" t="s">
        <v>413</v>
      </c>
      <c r="B31" s="13">
        <f t="shared" si="0"/>
        <v>859.66</v>
      </c>
      <c r="C31" s="13">
        <v>859.66</v>
      </c>
      <c r="D31" s="1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ht="20.25" customHeight="1" spans="1:16">
      <c r="A32" s="22" t="s">
        <v>414</v>
      </c>
      <c r="B32" s="13">
        <f t="shared" si="0"/>
        <v>14.9</v>
      </c>
      <c r="C32" s="13">
        <v>14.9</v>
      </c>
      <c r="D32" s="1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ht="20.25" customHeight="1" spans="1:16">
      <c r="A33" s="22" t="s">
        <v>415</v>
      </c>
      <c r="B33" s="13">
        <f t="shared" si="0"/>
        <v>243.73</v>
      </c>
      <c r="C33" s="13">
        <v>243.73</v>
      </c>
      <c r="D33" s="1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ht="20.25" customHeight="1" spans="1:16">
      <c r="A34" s="22" t="s">
        <v>416</v>
      </c>
      <c r="B34" s="13">
        <f t="shared" si="0"/>
        <v>112.89</v>
      </c>
      <c r="C34" s="13">
        <v>112.89</v>
      </c>
      <c r="D34" s="1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ht="20.25" customHeight="1" spans="1:16">
      <c r="A35" s="22" t="s">
        <v>417</v>
      </c>
      <c r="B35" s="13">
        <f t="shared" si="0"/>
        <v>24.84</v>
      </c>
      <c r="C35" s="13">
        <v>24.84</v>
      </c>
      <c r="D35" s="1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ht="20.25" customHeight="1" spans="1:16">
      <c r="A36" s="22" t="s">
        <v>418</v>
      </c>
      <c r="B36" s="13">
        <f t="shared" si="0"/>
        <v>74.4</v>
      </c>
      <c r="C36" s="13">
        <v>74.4</v>
      </c>
      <c r="D36" s="1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ht="20.25" customHeight="1" spans="1:16">
      <c r="A37" s="22" t="s">
        <v>419</v>
      </c>
      <c r="B37" s="13">
        <f t="shared" si="0"/>
        <v>158.4</v>
      </c>
      <c r="C37" s="13">
        <v>158.4</v>
      </c>
      <c r="D37" s="1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ht="20.25" customHeight="1" spans="1:16">
      <c r="A38" s="22" t="s">
        <v>420</v>
      </c>
      <c r="B38" s="13">
        <f t="shared" si="0"/>
        <v>14.14</v>
      </c>
      <c r="C38" s="13">
        <v>14.14</v>
      </c>
      <c r="D38" s="1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ht="20.25" customHeight="1" spans="1:16">
      <c r="A39" s="22" t="s">
        <v>421</v>
      </c>
      <c r="B39" s="13">
        <f t="shared" si="0"/>
        <v>82.49</v>
      </c>
      <c r="C39" s="13">
        <v>82.49</v>
      </c>
      <c r="D39" s="1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ht="20.25" customHeight="1" spans="1:16">
      <c r="A40" s="22" t="s">
        <v>422</v>
      </c>
      <c r="B40" s="13">
        <f t="shared" si="0"/>
        <v>79.61</v>
      </c>
      <c r="C40" s="13">
        <v>79.61</v>
      </c>
      <c r="D40" s="1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</row>
    <row r="41" ht="20.25" customHeight="1" spans="1:16">
      <c r="A41" s="22" t="s">
        <v>423</v>
      </c>
      <c r="B41" s="13">
        <f t="shared" si="0"/>
        <v>2.88</v>
      </c>
      <c r="C41" s="13">
        <v>2.88</v>
      </c>
      <c r="D41" s="1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ht="20.25" customHeight="1" spans="1:16">
      <c r="A42" s="22" t="s">
        <v>424</v>
      </c>
      <c r="B42" s="13">
        <f t="shared" si="0"/>
        <v>7797.39</v>
      </c>
      <c r="C42" s="13">
        <v>0</v>
      </c>
      <c r="D42" s="14">
        <v>0</v>
      </c>
      <c r="E42" s="13">
        <v>7797.39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ht="20.25" customHeight="1" spans="1:16">
      <c r="A43" s="22" t="s">
        <v>393</v>
      </c>
      <c r="B43" s="13">
        <f t="shared" si="0"/>
        <v>4508.15</v>
      </c>
      <c r="C43" s="13">
        <v>0</v>
      </c>
      <c r="D43" s="14">
        <v>0</v>
      </c>
      <c r="E43" s="13">
        <v>4508.15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ht="20.25" customHeight="1" spans="1:16">
      <c r="A44" s="22" t="s">
        <v>394</v>
      </c>
      <c r="B44" s="13">
        <f t="shared" si="0"/>
        <v>1908.91</v>
      </c>
      <c r="C44" s="13">
        <v>0</v>
      </c>
      <c r="D44" s="14">
        <v>0</v>
      </c>
      <c r="E44" s="13">
        <v>1908.91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</row>
    <row r="45" ht="20.25" customHeight="1" spans="1:16">
      <c r="A45" s="22" t="s">
        <v>395</v>
      </c>
      <c r="B45" s="13">
        <f t="shared" si="0"/>
        <v>1198.03</v>
      </c>
      <c r="C45" s="13">
        <v>0</v>
      </c>
      <c r="D45" s="14">
        <v>0</v>
      </c>
      <c r="E45" s="13">
        <v>1198.03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ht="20.25" customHeight="1" spans="1:16">
      <c r="A46" s="22" t="s">
        <v>396</v>
      </c>
      <c r="B46" s="13">
        <f t="shared" si="0"/>
        <v>159.08</v>
      </c>
      <c r="C46" s="13">
        <v>0</v>
      </c>
      <c r="D46" s="14">
        <v>0</v>
      </c>
      <c r="E46" s="13">
        <v>159.08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ht="20.25" customHeight="1" spans="1:16">
      <c r="A47" s="22" t="s">
        <v>398</v>
      </c>
      <c r="B47" s="13">
        <f t="shared" si="0"/>
        <v>504.95</v>
      </c>
      <c r="C47" s="13">
        <v>0</v>
      </c>
      <c r="D47" s="14">
        <v>0</v>
      </c>
      <c r="E47" s="13">
        <v>504.95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ht="20.25" customHeight="1" spans="1:16">
      <c r="A48" s="22" t="s">
        <v>399</v>
      </c>
      <c r="B48" s="13">
        <f t="shared" si="0"/>
        <v>209.78</v>
      </c>
      <c r="C48" s="13">
        <v>0</v>
      </c>
      <c r="D48" s="14">
        <v>0</v>
      </c>
      <c r="E48" s="13">
        <v>209.78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ht="20.25" customHeight="1" spans="1:16">
      <c r="A49" s="22" t="s">
        <v>400</v>
      </c>
      <c r="B49" s="13">
        <f t="shared" si="0"/>
        <v>119.87</v>
      </c>
      <c r="C49" s="13">
        <v>0</v>
      </c>
      <c r="D49" s="14">
        <v>0</v>
      </c>
      <c r="E49" s="13">
        <v>119.87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</row>
    <row r="50" ht="20.25" customHeight="1" spans="1:16">
      <c r="A50" s="22" t="s">
        <v>401</v>
      </c>
      <c r="B50" s="13">
        <f t="shared" si="0"/>
        <v>47.91</v>
      </c>
      <c r="C50" s="13">
        <v>0</v>
      </c>
      <c r="D50" s="14">
        <v>0</v>
      </c>
      <c r="E50" s="13">
        <v>47.91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ht="20.25" customHeight="1" spans="1:16">
      <c r="A51" s="22" t="s">
        <v>402</v>
      </c>
      <c r="B51" s="13">
        <f t="shared" si="0"/>
        <v>359.62</v>
      </c>
      <c r="C51" s="13">
        <v>0</v>
      </c>
      <c r="D51" s="14">
        <v>0</v>
      </c>
      <c r="E51" s="13">
        <v>359.62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ht="20.25" customHeight="1" spans="1:16">
      <c r="A52" s="22" t="s">
        <v>404</v>
      </c>
      <c r="B52" s="13">
        <f t="shared" si="0"/>
        <v>3239.02</v>
      </c>
      <c r="C52" s="13">
        <v>0</v>
      </c>
      <c r="D52" s="14">
        <v>0</v>
      </c>
      <c r="E52" s="13">
        <v>3239.02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ht="20.25" customHeight="1" spans="1:16">
      <c r="A53" s="22" t="s">
        <v>405</v>
      </c>
      <c r="B53" s="13">
        <f t="shared" si="0"/>
        <v>37.49</v>
      </c>
      <c r="C53" s="13">
        <v>0</v>
      </c>
      <c r="D53" s="14">
        <v>0</v>
      </c>
      <c r="E53" s="13">
        <v>37.49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ht="20.25" customHeight="1" spans="1:16">
      <c r="A54" s="22" t="s">
        <v>406</v>
      </c>
      <c r="B54" s="13">
        <f t="shared" si="0"/>
        <v>20.84</v>
      </c>
      <c r="C54" s="13">
        <v>0</v>
      </c>
      <c r="D54" s="14">
        <v>0</v>
      </c>
      <c r="E54" s="13">
        <v>20.84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ht="20.25" customHeight="1" spans="1:16">
      <c r="A55" s="22" t="s">
        <v>407</v>
      </c>
      <c r="B55" s="13">
        <f t="shared" si="0"/>
        <v>133.43</v>
      </c>
      <c r="C55" s="13">
        <v>0</v>
      </c>
      <c r="D55" s="14">
        <v>0</v>
      </c>
      <c r="E55" s="13">
        <v>133.43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ht="20.25" customHeight="1" spans="1:16">
      <c r="A56" s="22" t="s">
        <v>408</v>
      </c>
      <c r="B56" s="13">
        <f t="shared" si="0"/>
        <v>8.82</v>
      </c>
      <c r="C56" s="13">
        <v>0</v>
      </c>
      <c r="D56" s="14">
        <v>0</v>
      </c>
      <c r="E56" s="13">
        <v>8.82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ht="20.25" customHeight="1" spans="1:16">
      <c r="A57" s="22" t="s">
        <v>409</v>
      </c>
      <c r="B57" s="13">
        <f t="shared" si="0"/>
        <v>164.27</v>
      </c>
      <c r="C57" s="13">
        <v>0</v>
      </c>
      <c r="D57" s="14">
        <v>0</v>
      </c>
      <c r="E57" s="13">
        <v>164.27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ht="20.25" customHeight="1" spans="1:16">
      <c r="A58" s="22" t="s">
        <v>410</v>
      </c>
      <c r="B58" s="13">
        <f t="shared" si="0"/>
        <v>102.35</v>
      </c>
      <c r="C58" s="13">
        <v>0</v>
      </c>
      <c r="D58" s="14">
        <v>0</v>
      </c>
      <c r="E58" s="13">
        <v>102.35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ht="20.25" customHeight="1" spans="1:16">
      <c r="A59" s="22" t="s">
        <v>411</v>
      </c>
      <c r="B59" s="13">
        <f t="shared" si="0"/>
        <v>130.98</v>
      </c>
      <c r="C59" s="13">
        <v>0</v>
      </c>
      <c r="D59" s="14">
        <v>0</v>
      </c>
      <c r="E59" s="13">
        <v>130.98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ht="20.25" customHeight="1" spans="1:16">
      <c r="A60" s="22" t="s">
        <v>412</v>
      </c>
      <c r="B60" s="13">
        <f t="shared" si="0"/>
        <v>69.18</v>
      </c>
      <c r="C60" s="13">
        <v>0</v>
      </c>
      <c r="D60" s="14">
        <v>0</v>
      </c>
      <c r="E60" s="13">
        <v>69.18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ht="20.25" customHeight="1" spans="1:16">
      <c r="A61" s="22" t="s">
        <v>413</v>
      </c>
      <c r="B61" s="13">
        <f t="shared" si="0"/>
        <v>550</v>
      </c>
      <c r="C61" s="13">
        <v>0</v>
      </c>
      <c r="D61" s="14">
        <v>0</v>
      </c>
      <c r="E61" s="13">
        <v>550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ht="20.25" customHeight="1" spans="1:16">
      <c r="A62" s="22" t="s">
        <v>414</v>
      </c>
      <c r="B62" s="13">
        <f t="shared" si="0"/>
        <v>7.94</v>
      </c>
      <c r="C62" s="13">
        <v>0</v>
      </c>
      <c r="D62" s="14">
        <v>0</v>
      </c>
      <c r="E62" s="13">
        <v>7.94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ht="20.25" customHeight="1" spans="1:16">
      <c r="A63" s="22" t="s">
        <v>415</v>
      </c>
      <c r="B63" s="13">
        <f t="shared" si="0"/>
        <v>1062.6</v>
      </c>
      <c r="C63" s="13">
        <v>0</v>
      </c>
      <c r="D63" s="14">
        <v>0</v>
      </c>
      <c r="E63" s="13">
        <v>1062.6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ht="20.25" customHeight="1" spans="1:16">
      <c r="A64" s="22" t="s">
        <v>416</v>
      </c>
      <c r="B64" s="13">
        <f t="shared" si="0"/>
        <v>59.94</v>
      </c>
      <c r="C64" s="13">
        <v>0</v>
      </c>
      <c r="D64" s="14">
        <v>0</v>
      </c>
      <c r="E64" s="13">
        <v>59.94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</row>
    <row r="65" ht="20.25" customHeight="1" spans="1:16">
      <c r="A65" s="22" t="s">
        <v>417</v>
      </c>
      <c r="B65" s="13">
        <f t="shared" si="0"/>
        <v>13.23</v>
      </c>
      <c r="C65" s="13">
        <v>0</v>
      </c>
      <c r="D65" s="14">
        <v>0</v>
      </c>
      <c r="E65" s="13">
        <v>13.23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ht="20.25" customHeight="1" spans="1:16">
      <c r="A66" s="22" t="s">
        <v>418</v>
      </c>
      <c r="B66" s="13">
        <f t="shared" si="0"/>
        <v>14.94</v>
      </c>
      <c r="C66" s="13">
        <v>0</v>
      </c>
      <c r="D66" s="14">
        <v>0</v>
      </c>
      <c r="E66" s="13">
        <v>14.94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ht="20.25" customHeight="1" spans="1:16">
      <c r="A67" s="22" t="s">
        <v>419</v>
      </c>
      <c r="B67" s="13">
        <f t="shared" si="0"/>
        <v>355.08</v>
      </c>
      <c r="C67" s="13">
        <v>0</v>
      </c>
      <c r="D67" s="14">
        <v>0</v>
      </c>
      <c r="E67" s="13">
        <v>355.08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ht="20.25" customHeight="1" spans="1:16">
      <c r="A68" s="22" t="s">
        <v>420</v>
      </c>
      <c r="B68" s="13">
        <f t="shared" si="0"/>
        <v>507.93</v>
      </c>
      <c r="C68" s="13">
        <v>0</v>
      </c>
      <c r="D68" s="14">
        <v>0</v>
      </c>
      <c r="E68" s="13">
        <v>507.93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ht="20.25" customHeight="1" spans="1:16">
      <c r="A69" s="22" t="s">
        <v>421</v>
      </c>
      <c r="B69" s="13">
        <f t="shared" si="0"/>
        <v>50.22</v>
      </c>
      <c r="C69" s="13">
        <v>0</v>
      </c>
      <c r="D69" s="14">
        <v>0</v>
      </c>
      <c r="E69" s="13">
        <v>50.22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ht="20.25" customHeight="1" spans="1:16">
      <c r="A70" s="22" t="s">
        <v>422</v>
      </c>
      <c r="B70" s="13">
        <f t="shared" si="0"/>
        <v>44.58</v>
      </c>
      <c r="C70" s="13">
        <v>0</v>
      </c>
      <c r="D70" s="14">
        <v>0</v>
      </c>
      <c r="E70" s="13">
        <v>44.58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ht="20.25" customHeight="1" spans="1:16">
      <c r="A71" s="22" t="s">
        <v>423</v>
      </c>
      <c r="B71" s="13">
        <f>SUM(C71:P71)</f>
        <v>5.64</v>
      </c>
      <c r="C71" s="13">
        <v>0</v>
      </c>
      <c r="D71" s="14">
        <v>0</v>
      </c>
      <c r="E71" s="13">
        <v>5.64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</sheetData>
  <mergeCells count="1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P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D29" sqref="D29"/>
    </sheetView>
  </sheetViews>
  <sheetFormatPr defaultColWidth="9" defaultRowHeight="13.5"/>
  <cols>
    <col min="1" max="1" width="30.625" customWidth="1"/>
    <col min="2" max="2" width="15.875" customWidth="1"/>
    <col min="3" max="16" width="11.875" customWidth="1"/>
  </cols>
  <sheetData>
    <row r="1" ht="18" customHeight="1" spans="1:16">
      <c r="A1" s="1" t="s">
        <v>425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6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9" customHeight="1" spans="1:16">
      <c r="A3" s="2"/>
      <c r="B3" s="3"/>
      <c r="C3" s="4"/>
      <c r="D3" s="4"/>
      <c r="E3" s="4"/>
      <c r="F3" s="4"/>
      <c r="G3" s="4"/>
      <c r="H3" s="5"/>
      <c r="I3" s="5"/>
      <c r="J3" s="15"/>
      <c r="K3" s="15"/>
      <c r="L3" s="15"/>
      <c r="M3" s="15"/>
      <c r="N3" s="15"/>
      <c r="O3" s="15"/>
      <c r="P3" s="16" t="s">
        <v>9</v>
      </c>
    </row>
    <row r="4" spans="1:16">
      <c r="A4" s="6" t="s">
        <v>196</v>
      </c>
      <c r="B4" s="7" t="s">
        <v>100</v>
      </c>
      <c r="C4" s="8" t="s">
        <v>101</v>
      </c>
      <c r="D4" s="8" t="s">
        <v>102</v>
      </c>
      <c r="E4" s="8" t="s">
        <v>105</v>
      </c>
      <c r="F4" s="8" t="s">
        <v>106</v>
      </c>
      <c r="G4" s="8" t="s">
        <v>123</v>
      </c>
      <c r="H4" s="7" t="s">
        <v>108</v>
      </c>
      <c r="I4" s="7" t="s">
        <v>109</v>
      </c>
      <c r="J4" s="7" t="s">
        <v>110</v>
      </c>
      <c r="K4" s="17" t="s">
        <v>124</v>
      </c>
      <c r="L4" s="17" t="s">
        <v>112</v>
      </c>
      <c r="M4" s="17" t="s">
        <v>113</v>
      </c>
      <c r="N4" s="17" t="s">
        <v>114</v>
      </c>
      <c r="O4" s="17" t="s">
        <v>115</v>
      </c>
      <c r="P4" s="17" t="s">
        <v>116</v>
      </c>
    </row>
    <row r="5" spans="1:16">
      <c r="A5" s="6"/>
      <c r="B5" s="7"/>
      <c r="C5" s="8"/>
      <c r="D5" s="8"/>
      <c r="E5" s="8"/>
      <c r="F5" s="8"/>
      <c r="G5" s="8"/>
      <c r="H5" s="7"/>
      <c r="I5" s="7"/>
      <c r="J5" s="7"/>
      <c r="K5" s="18"/>
      <c r="L5" s="18"/>
      <c r="M5" s="18"/>
      <c r="N5" s="18"/>
      <c r="O5" s="18"/>
      <c r="P5" s="18"/>
    </row>
    <row r="6" ht="20.25" customHeight="1" spans="1:16">
      <c r="A6" s="9" t="s">
        <v>117</v>
      </c>
      <c r="B6" s="10" t="s">
        <v>128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</row>
    <row r="7" ht="20.25" customHeight="1" spans="1:16">
      <c r="A7" s="12" t="s">
        <v>100</v>
      </c>
      <c r="B7" s="13">
        <f t="shared" ref="B7:B23" si="0">SUM(C7:P7)</f>
        <v>20058.76</v>
      </c>
      <c r="C7" s="13">
        <v>12261.37</v>
      </c>
      <c r="D7" s="14">
        <v>0</v>
      </c>
      <c r="E7" s="13">
        <v>7797.39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</row>
    <row r="8" ht="20.25" customHeight="1" spans="1:16">
      <c r="A8" s="12" t="s">
        <v>390</v>
      </c>
      <c r="B8" s="13">
        <f t="shared" si="0"/>
        <v>20058.76</v>
      </c>
      <c r="C8" s="13">
        <v>12261.37</v>
      </c>
      <c r="D8" s="14">
        <v>0</v>
      </c>
      <c r="E8" s="13">
        <v>7797.39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</row>
    <row r="9" ht="20.25" customHeight="1" spans="1:16">
      <c r="A9" s="12" t="s">
        <v>391</v>
      </c>
      <c r="B9" s="13">
        <f t="shared" si="0"/>
        <v>20058.76</v>
      </c>
      <c r="C9" s="13">
        <v>12261.37</v>
      </c>
      <c r="D9" s="14">
        <v>0</v>
      </c>
      <c r="E9" s="13">
        <v>7797.39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</row>
    <row r="10" ht="20.25" customHeight="1" spans="1:16">
      <c r="A10" s="12" t="s">
        <v>392</v>
      </c>
      <c r="B10" s="13">
        <f t="shared" si="0"/>
        <v>12261.37</v>
      </c>
      <c r="C10" s="13">
        <v>12261.37</v>
      </c>
      <c r="D10" s="14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ht="20.25" customHeight="1" spans="1:16">
      <c r="A11" s="12" t="s">
        <v>426</v>
      </c>
      <c r="B11" s="13">
        <f t="shared" si="0"/>
        <v>12178.88</v>
      </c>
      <c r="C11" s="13">
        <v>12178.88</v>
      </c>
      <c r="D11" s="1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ht="20.25" customHeight="1" spans="1:16">
      <c r="A12" s="12" t="s">
        <v>427</v>
      </c>
      <c r="B12" s="13">
        <f t="shared" si="0"/>
        <v>9551.07</v>
      </c>
      <c r="C12" s="13">
        <v>9551.07</v>
      </c>
      <c r="D12" s="1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ht="20.25" customHeight="1" spans="1:16">
      <c r="A13" s="12" t="s">
        <v>428</v>
      </c>
      <c r="B13" s="13">
        <f t="shared" si="0"/>
        <v>2627.81</v>
      </c>
      <c r="C13" s="13">
        <v>2627.81</v>
      </c>
      <c r="D13" s="14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ht="20.25" customHeight="1" spans="1:16">
      <c r="A14" s="12" t="s">
        <v>421</v>
      </c>
      <c r="B14" s="13">
        <f t="shared" si="0"/>
        <v>82.49</v>
      </c>
      <c r="C14" s="13">
        <v>82.49</v>
      </c>
      <c r="D14" s="1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ht="20.25" customHeight="1" spans="1:16">
      <c r="A15" s="12" t="s">
        <v>429</v>
      </c>
      <c r="B15" s="13">
        <f t="shared" si="0"/>
        <v>79.61</v>
      </c>
      <c r="C15" s="13">
        <v>79.61</v>
      </c>
      <c r="D15" s="1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ht="20.25" customHeight="1" spans="1:16">
      <c r="A16" s="12" t="s">
        <v>430</v>
      </c>
      <c r="B16" s="13">
        <f t="shared" si="0"/>
        <v>2.88</v>
      </c>
      <c r="C16" s="13">
        <v>2.88</v>
      </c>
      <c r="D16" s="1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ht="20.25" customHeight="1" spans="1:16">
      <c r="A17" s="12" t="s">
        <v>424</v>
      </c>
      <c r="B17" s="13">
        <f t="shared" si="0"/>
        <v>7797.39</v>
      </c>
      <c r="C17" s="13">
        <v>0</v>
      </c>
      <c r="D17" s="14">
        <v>0</v>
      </c>
      <c r="E17" s="13">
        <v>7797.39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</row>
    <row r="18" ht="20.25" customHeight="1" spans="1:16">
      <c r="A18" s="12" t="s">
        <v>426</v>
      </c>
      <c r="B18" s="13">
        <f t="shared" si="0"/>
        <v>7747.17</v>
      </c>
      <c r="C18" s="13">
        <v>0</v>
      </c>
      <c r="D18" s="14">
        <v>0</v>
      </c>
      <c r="E18" s="13">
        <v>7747.17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ht="20.25" customHeight="1" spans="1:16">
      <c r="A19" s="12" t="s">
        <v>427</v>
      </c>
      <c r="B19" s="13">
        <f t="shared" si="0"/>
        <v>4508.15</v>
      </c>
      <c r="C19" s="13">
        <v>0</v>
      </c>
      <c r="D19" s="14">
        <v>0</v>
      </c>
      <c r="E19" s="13">
        <v>4508.15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ht="20.25" customHeight="1" spans="1:16">
      <c r="A20" s="12" t="s">
        <v>428</v>
      </c>
      <c r="B20" s="13">
        <f t="shared" si="0"/>
        <v>3239.02</v>
      </c>
      <c r="C20" s="13">
        <v>0</v>
      </c>
      <c r="D20" s="14">
        <v>0</v>
      </c>
      <c r="E20" s="13">
        <v>3239.02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</row>
    <row r="21" ht="20.25" customHeight="1" spans="1:16">
      <c r="A21" s="12" t="s">
        <v>421</v>
      </c>
      <c r="B21" s="13">
        <f t="shared" si="0"/>
        <v>50.22</v>
      </c>
      <c r="C21" s="13">
        <v>0</v>
      </c>
      <c r="D21" s="14">
        <v>0</v>
      </c>
      <c r="E21" s="13">
        <v>50.22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</row>
    <row r="22" ht="20.25" customHeight="1" spans="1:16">
      <c r="A22" s="12" t="s">
        <v>429</v>
      </c>
      <c r="B22" s="13">
        <f t="shared" si="0"/>
        <v>44.58</v>
      </c>
      <c r="C22" s="13">
        <v>0</v>
      </c>
      <c r="D22" s="14">
        <v>0</v>
      </c>
      <c r="E22" s="13">
        <v>44.58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ht="20.25" customHeight="1" spans="1:16">
      <c r="A23" s="12" t="s">
        <v>430</v>
      </c>
      <c r="B23" s="13">
        <f t="shared" si="0"/>
        <v>5.64</v>
      </c>
      <c r="C23" s="13">
        <v>0</v>
      </c>
      <c r="D23" s="14">
        <v>0</v>
      </c>
      <c r="E23" s="13">
        <v>5.64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</sheetData>
  <mergeCells count="17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部门收支总体情况表1</vt:lpstr>
      <vt:lpstr>部门收入总体情况表2</vt:lpstr>
      <vt:lpstr>部门支出总体情况表3（按功能科目）</vt:lpstr>
      <vt:lpstr>财政拨款收支总体情况表4</vt:lpstr>
      <vt:lpstr>支出预算汇总表5（按部门经济科目）</vt:lpstr>
      <vt:lpstr>支出预算汇总表6（按政府经济科目）</vt:lpstr>
      <vt:lpstr>一般公共预算支出汇总表7（按部门经济分类）</vt:lpstr>
      <vt:lpstr>一般公共预算支出汇总表8（按政府经济科目）</vt:lpstr>
      <vt:lpstr>一般公共预算基本支出明细表9</vt:lpstr>
      <vt:lpstr>一般公共预算机关运行经费表10</vt:lpstr>
      <vt:lpstr>项目支出明细表11</vt:lpstr>
      <vt:lpstr>“三公”经费预算表12</vt:lpstr>
      <vt:lpstr>政府性基金收支明细表13</vt:lpstr>
      <vt:lpstr>政府采购项目支出明细表14</vt:lpstr>
      <vt:lpstr>政府购买服务项目支出明细表15</vt:lpstr>
      <vt:lpstr>绩效项目情况表</vt:lpstr>
      <vt:lpstr>基本支出明细18（部门经济分类）</vt:lpstr>
      <vt:lpstr>基本支出明细19（政府经济分类）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Lenovo</cp:lastModifiedBy>
  <dcterms:created xsi:type="dcterms:W3CDTF">2016-12-29T03:32:00Z</dcterms:created>
  <cp:lastPrinted>2020-02-05T02:54:00Z</cp:lastPrinted>
  <dcterms:modified xsi:type="dcterms:W3CDTF">2021-06-01T02:33:21Z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1116266</vt:i4>
  </property>
  <property fmtid="{D5CDD505-2E9C-101B-9397-08002B2CF9AE}" pid="3" name="ICV">
    <vt:lpwstr>74DA526BC81F4ACFB985E80E08E3B633</vt:lpwstr>
  </property>
  <property fmtid="{D5CDD505-2E9C-101B-9397-08002B2CF9AE}" pid="4" name="KSOProductBuildVer">
    <vt:lpwstr>2052-11.1.0.10577</vt:lpwstr>
  </property>
</Properties>
</file>